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tabRatio="500" firstSheet="13" activeTab="1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_FilterDatabase" localSheetId="8" hidden="1">'项目支出绩效目标表（本次下达）05-2'!$A$4:$J$1434</definedName>
    <definedName name="_xlnm._FilterDatabase" localSheetId="16" hidden="1">部门项目中期规划预算表12!$A$5:$G$81</definedName>
  </definedNames>
  <calcPr calcId="144525"/>
</workbook>
</file>

<file path=xl/sharedStrings.xml><?xml version="1.0" encoding="utf-8"?>
<sst xmlns="http://schemas.openxmlformats.org/spreadsheetml/2006/main" count="15636" uniqueCount="1602">
  <si>
    <t>01-1表</t>
  </si>
  <si>
    <t>2024年财务收支预算总表</t>
  </si>
  <si>
    <t>单位名称：华宁县教育体育局</t>
  </si>
  <si>
    <t>单位:万元</t>
  </si>
  <si>
    <t>收        入</t>
  </si>
  <si>
    <t>支        出</t>
  </si>
  <si>
    <t>项      目</t>
  </si>
  <si>
    <t>2024年预算数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</si>
  <si>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</si>
  <si>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</si>
  <si>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</si>
  <si>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</si>
  <si>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</si>
  <si>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</si>
  <si>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</si>
  <si>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</si>
  <si>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</si>
  <si>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</si>
  <si>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</si>
  <si>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</si>
  <si>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</si>
  <si>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</si>
  <si>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</si>
  <si>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</si>
  <si>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</si>
  <si>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</si>
  <si>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</si>
  <si>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</si>
  <si>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</si>
  <si>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</si>
  <si>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01-2表</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</si>
  <si>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</si>
  <si>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</si>
  <si>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</si>
  <si>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</si>
  <si>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</si>
  <si>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</si>
  <si>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</si>
  <si>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</si>
  <si>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</si>
  <si>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</si>
  <si>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</si>
  <si>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</si>
  <si>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</si>
  <si>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</si>
  <si>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</si>
  <si>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</si>
  <si>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</si>
  <si>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t>
  </si>
  <si>
    <t>华宁县教育体育局</t>
  </si>
  <si>
    <t>105001</t>
  </si>
  <si>
    <t xml:space="preserve">  华宁县教育体育局</t>
  </si>
  <si>
    <t>105004</t>
  </si>
  <si>
    <t xml:space="preserve">  华宁县第一中学</t>
  </si>
  <si>
    <t>105005</t>
  </si>
  <si>
    <t xml:space="preserve">  华宁县第二中学</t>
  </si>
  <si>
    <t>105006</t>
  </si>
  <si>
    <t xml:space="preserve">  华宁县第三中学</t>
  </si>
  <si>
    <t>105007</t>
  </si>
  <si>
    <t xml:space="preserve">  华宁县第四中学</t>
  </si>
  <si>
    <t>105008</t>
  </si>
  <si>
    <t xml:space="preserve">  华宁县第五中学</t>
  </si>
  <si>
    <t>105009</t>
  </si>
  <si>
    <t xml:space="preserve">  华宁县第六中学</t>
  </si>
  <si>
    <t>105011</t>
  </si>
  <si>
    <t xml:space="preserve">  华宁县第八中学</t>
  </si>
  <si>
    <t>105012</t>
  </si>
  <si>
    <t xml:space="preserve">  华宁县第九中学</t>
  </si>
  <si>
    <t>105013</t>
  </si>
  <si>
    <t xml:space="preserve">  华宁县第十中学</t>
  </si>
  <si>
    <t>105015</t>
  </si>
  <si>
    <t xml:space="preserve">  华宁县教育科学研究所</t>
  </si>
  <si>
    <t>105016</t>
  </si>
  <si>
    <t xml:space="preserve">  华宁县职业高级中学</t>
  </si>
  <si>
    <t>105017</t>
  </si>
  <si>
    <t xml:space="preserve">  华宁县幼儿园</t>
  </si>
  <si>
    <t>105018</t>
  </si>
  <si>
    <t xml:space="preserve">  华宁县宁州街道中心小学</t>
  </si>
  <si>
    <t>105019</t>
  </si>
  <si>
    <t xml:space="preserve">  华宁第一小学</t>
  </si>
  <si>
    <t>105020</t>
  </si>
  <si>
    <t xml:space="preserve">  华宁县盘溪镇中心小学</t>
  </si>
  <si>
    <t>105021</t>
  </si>
  <si>
    <t xml:space="preserve">  华宁县青龙镇中心小学</t>
  </si>
  <si>
    <t>105022</t>
  </si>
  <si>
    <t xml:space="preserve">  华宁县华溪镇中心小学</t>
  </si>
  <si>
    <t>105023</t>
  </si>
  <si>
    <t xml:space="preserve">  华宁县通红甸彝族苗族乡中心小学</t>
  </si>
  <si>
    <t>105024</t>
  </si>
  <si>
    <t xml:space="preserve">  华宁第二小学</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</si>
  <si>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</si>
  <si>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</si>
  <si>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</si>
  <si>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</si>
  <si>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</si>
  <si>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</si>
  <si>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</si>
  <si>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</si>
  <si>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</si>
  <si>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</si>
  <si>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</si>
  <si>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</si>
  <si>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</si>
  <si>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</si>
  <si>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</si>
  <si>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</si>
  <si>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</si>
  <si>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</si>
  <si>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</si>
  <si>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</si>
  <si>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</si>
  <si>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</si>
  <si>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</si>
  <si>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</si>
  <si>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</si>
  <si>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</si>
  <si>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</si>
  <si>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</si>
  <si>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20503</t>
  </si>
  <si>
    <t xml:space="preserve">  职业教育</t>
  </si>
  <si>
    <t>2050302</t>
  </si>
  <si>
    <t xml:space="preserve">    中等职业教育</t>
  </si>
  <si>
    <t>20507</t>
  </si>
  <si>
    <t xml:space="preserve">  特殊教育</t>
  </si>
  <si>
    <t>2050701</t>
  </si>
  <si>
    <t xml:space="preserve">    特殊学校教育</t>
  </si>
  <si>
    <t>20599</t>
  </si>
  <si>
    <t xml:space="preserve">  其他教育支出</t>
  </si>
  <si>
    <t>2059999</t>
  </si>
  <si>
    <t xml:space="preserve">    其他教育支出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</si>
  <si>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</si>
  <si>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</si>
  <si>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</si>
  <si>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</si>
  <si>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</si>
  <si>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</si>
  <si>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</si>
  <si>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</si>
  <si>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</si>
  <si>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</si>
  <si>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</si>
  <si>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</si>
  <si>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</si>
  <si>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</si>
  <si>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</si>
  <si>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</si>
  <si>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</si>
  <si>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</si>
  <si>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</si>
  <si>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</si>
  <si>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</si>
  <si>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</si>
  <si>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</si>
  <si>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</si>
  <si>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</si>
  <si>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</si>
  <si>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</si>
  <si>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</si>
  <si>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</si>
  <si>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</si>
  <si>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</si>
  <si>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</si>
  <si>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</si>
  <si>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</si>
  <si>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</si>
  <si>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02-1表</t>
  </si>
  <si>
    <t>2024年财政拨款收支预算总表</t>
  </si>
  <si>
    <t>预算数</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</si>
  <si>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</si>
  <si>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</si>
  <si>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</si>
  <si>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</si>
  <si>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</si>
  <si>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</si>
  <si>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</si>
  <si>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</si>
  <si>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</si>
  <si>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</si>
  <si>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</si>
  <si>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</si>
  <si>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</si>
  <si>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02-2表</t>
  </si>
  <si>
    <t>2024年一般公共预算支出预算表（按功能科目分类）</t>
  </si>
  <si>
    <t>部门预算支出功能分类科目</t>
  </si>
  <si>
    <t>人员经费</t>
  </si>
  <si>
    <t>公用经费</t>
  </si>
  <si>
    <t>1</t>
  </si>
  <si>
    <t>2</t>
  </si>
  <si>
    <t>3</t>
  </si>
  <si>
    <t>4</t>
  </si>
  <si>
    <t>5</t>
  </si>
  <si>
    <t>6</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</si>
  <si>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</si>
  <si>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</si>
  <si>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</si>
  <si>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</si>
  <si>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</si>
  <si>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</si>
  <si>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</si>
  <si>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</si>
  <si>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</si>
  <si>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04表</t>
  </si>
  <si>
    <t>2024年部门基本支出预算表</t>
  </si>
  <si>
    <t>单位单位</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</si>
  <si>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</si>
  <si>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</si>
  <si>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</si>
  <si>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</si>
  <si>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</si>
  <si>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</si>
  <si>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</si>
  <si>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</si>
  <si>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</si>
  <si>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</si>
  <si>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</si>
  <si>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</si>
  <si>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</si>
  <si>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</si>
  <si>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</si>
  <si>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</si>
  <si>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</si>
  <si>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</si>
  <si>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</si>
  <si>
    <t xml:space="preserve">    华宁县教育体育局</t>
  </si>
  <si>
    <t>530424210000000003572</t>
  </si>
  <si>
    <t>行政人员支出工资</t>
  </si>
  <si>
    <t>行政运行</t>
  </si>
  <si>
    <t>30101</t>
  </si>
  <si>
    <t>基本工资</t>
  </si>
  <si>
    <t>530424210000000003573</t>
  </si>
  <si>
    <t>事业人员支出工资</t>
  </si>
  <si>
    <t>30102</t>
  </si>
  <si>
    <t>津贴补贴</t>
  </si>
  <si>
    <t>30103</t>
  </si>
  <si>
    <t>奖金</t>
  </si>
  <si>
    <t>30107</t>
  </si>
  <si>
    <t>绩效工资</t>
  </si>
  <si>
    <t>530424210000000003577</t>
  </si>
  <si>
    <t>其他工资福利支出</t>
  </si>
  <si>
    <t>530424231100001480154</t>
  </si>
  <si>
    <t>事业人员奖励性绩效工资（省级政策）</t>
  </si>
  <si>
    <t>530424210000000003574</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</si>
  <si>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</si>
  <si>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</si>
  <si>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</si>
  <si>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</si>
  <si>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</si>
  <si>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</si>
  <si>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</si>
  <si>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</si>
  <si>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</si>
  <si>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</si>
  <si>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</si>
  <si>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</si>
  <si>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</si>
  <si>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530424210000000003575</t>
  </si>
  <si>
    <t>住房公积金</t>
  </si>
  <si>
    <t>30113</t>
  </si>
  <si>
    <t>530424241100002247545</t>
  </si>
  <si>
    <t>临聘人员工资</t>
  </si>
  <si>
    <t>30199</t>
  </si>
  <si>
    <t>530424210000000003582</t>
  </si>
  <si>
    <t>一般公用经费</t>
  </si>
  <si>
    <t>30201</t>
  </si>
  <si>
    <t>办公费</t>
  </si>
  <si>
    <t>530424210000000003579</t>
  </si>
  <si>
    <t>30217</t>
  </si>
  <si>
    <t>30215</t>
  </si>
  <si>
    <t>会议费</t>
  </si>
  <si>
    <t>530424231100001480156</t>
  </si>
  <si>
    <t>培训费</t>
  </si>
  <si>
    <t>30216</t>
  </si>
  <si>
    <t>530424221100000599228</t>
  </si>
  <si>
    <t>福利费</t>
  </si>
  <si>
    <t>30229</t>
  </si>
  <si>
    <t>530424210000000003581</t>
  </si>
  <si>
    <t>工会经费</t>
  </si>
  <si>
    <t>30228</t>
  </si>
  <si>
    <t>530424210000000003578</t>
  </si>
  <si>
    <t>公车购置及运维费</t>
  </si>
  <si>
    <t>30231</t>
  </si>
  <si>
    <t>公务用车运行维护费</t>
  </si>
  <si>
    <t>530424210000000003580</t>
  </si>
  <si>
    <t>行政人员公务交通补贴</t>
  </si>
  <si>
    <t>30239</t>
  </si>
  <si>
    <t>其他交通费用</t>
  </si>
  <si>
    <t>530424210000000003576</t>
  </si>
  <si>
    <t>对个人和家庭的补助</t>
  </si>
  <si>
    <t>行政单位离退休</t>
  </si>
  <si>
    <t>30302</t>
  </si>
  <si>
    <t>退休费</t>
  </si>
  <si>
    <t>事业单位离退休</t>
  </si>
  <si>
    <t>530424241100002239444</t>
  </si>
  <si>
    <t>华宁县教育体育局邮电费资金</t>
  </si>
  <si>
    <t>30207</t>
  </si>
  <si>
    <t>邮电费</t>
  </si>
  <si>
    <t xml:space="preserve">    华宁县第一中学</t>
  </si>
  <si>
    <t>530424210000000005571</t>
  </si>
  <si>
    <t>高中教育</t>
  </si>
  <si>
    <t>530424231100001486976</t>
  </si>
  <si>
    <t>530424210000000005572</t>
  </si>
  <si>
    <t>事业单位医疗</t>
  </si>
  <si>
    <t>530424210000000005573</t>
  </si>
  <si>
    <t>530424231100001486979</t>
  </si>
  <si>
    <t>530424221100000302957</t>
  </si>
  <si>
    <t>530424210000000005578</t>
  </si>
  <si>
    <t>530424210000000005574</t>
  </si>
  <si>
    <t xml:space="preserve">    华宁县第二中学</t>
  </si>
  <si>
    <t>530424210000000003633</t>
  </si>
  <si>
    <t>530424231100001488295</t>
  </si>
  <si>
    <t>530424210000000003634</t>
  </si>
  <si>
    <t>530424210000000003635</t>
  </si>
  <si>
    <t>530424231100001492912</t>
  </si>
  <si>
    <t>530424231100001492887</t>
  </si>
  <si>
    <t>530424221100000301080</t>
  </si>
  <si>
    <t>530424210000000003640</t>
  </si>
  <si>
    <t>530424210000000003636</t>
  </si>
  <si>
    <t xml:space="preserve">    华宁县第三中学</t>
  </si>
  <si>
    <t>530424210000000003861</t>
  </si>
  <si>
    <t>初中教育</t>
  </si>
  <si>
    <t>530424231100001485028</t>
  </si>
  <si>
    <t>530424210000000003862</t>
  </si>
  <si>
    <t>530424210000000003863</t>
  </si>
  <si>
    <t>530424241100002273480</t>
  </si>
  <si>
    <t>530424231100001485048</t>
  </si>
  <si>
    <t>530424221100000300352</t>
  </si>
  <si>
    <t>530424210000000003867</t>
  </si>
  <si>
    <t>530424210000000003864</t>
  </si>
  <si>
    <t>530424241100002280924</t>
  </si>
  <si>
    <t>职业年金资金</t>
  </si>
  <si>
    <t>机关事业单位职业年金缴费支出</t>
  </si>
  <si>
    <t>30109</t>
  </si>
  <si>
    <t>职业年金缴费</t>
  </si>
  <si>
    <t xml:space="preserve">    华宁县第四中学</t>
  </si>
  <si>
    <t>530424210000000003753</t>
  </si>
  <si>
    <t>530424231100001492159</t>
  </si>
  <si>
    <t>530424210000000003755</t>
  </si>
  <si>
    <t>530424210000000003756</t>
  </si>
  <si>
    <t>530424231100001492147</t>
  </si>
  <si>
    <t>530424231100001492160</t>
  </si>
  <si>
    <t>530424221100000302997</t>
  </si>
  <si>
    <t>530424210000000003761</t>
  </si>
  <si>
    <t>530424210000000003757</t>
  </si>
  <si>
    <t>530424241100002278324</t>
  </si>
  <si>
    <t xml:space="preserve">    华宁县第五中学</t>
  </si>
  <si>
    <t>530424210000000003812</t>
  </si>
  <si>
    <t>530424231100001478417</t>
  </si>
  <si>
    <t>530424210000000003813</t>
  </si>
  <si>
    <t>530424210000000003814</t>
  </si>
  <si>
    <t>530424241100002286608</t>
  </si>
  <si>
    <t>530424231100001478421</t>
  </si>
  <si>
    <t>530424221100000664118</t>
  </si>
  <si>
    <t>530424210000000003819</t>
  </si>
  <si>
    <t>530424210000000003815</t>
  </si>
  <si>
    <t>530424241100002285348</t>
  </si>
  <si>
    <t>2024年退休人员职业年金资金</t>
  </si>
  <si>
    <t xml:space="preserve">    华宁县第六中学</t>
  </si>
  <si>
    <t>530424210000000003645</t>
  </si>
  <si>
    <t>530424231100001474471</t>
  </si>
  <si>
    <t>530424210000000003646</t>
  </si>
  <si>
    <t>530424210000000003647</t>
  </si>
  <si>
    <t>530424241100002236041</t>
  </si>
  <si>
    <t>530424231100001474457</t>
  </si>
  <si>
    <t>530424221100000604457</t>
  </si>
  <si>
    <t>530424210000000003651</t>
  </si>
  <si>
    <t>530424210000000003648</t>
  </si>
  <si>
    <t>530424241100002238682</t>
  </si>
  <si>
    <t xml:space="preserve">    华宁县第八中学</t>
  </si>
  <si>
    <t>530424210000000004393</t>
  </si>
  <si>
    <t>530424231100001493211</t>
  </si>
  <si>
    <t>530424210000000004394</t>
  </si>
  <si>
    <t>530424210000000004402</t>
  </si>
  <si>
    <t>530424231100001493185</t>
  </si>
  <si>
    <t>530424231100001493186</t>
  </si>
  <si>
    <t>530424221100000662693</t>
  </si>
  <si>
    <t>530424210000000004408</t>
  </si>
  <si>
    <t>530424210000000004404</t>
  </si>
  <si>
    <t>530424241100002245278</t>
  </si>
  <si>
    <t>华宁八中2024年退休人员记实职业年金经费</t>
  </si>
  <si>
    <t xml:space="preserve">    华宁县第九中学</t>
  </si>
  <si>
    <t>530424210000000004989</t>
  </si>
  <si>
    <t>530424231100001481512</t>
  </si>
  <si>
    <t>530424210000000004990</t>
  </si>
  <si>
    <t>530424210000000004991</t>
  </si>
  <si>
    <t>530424231100001481513</t>
  </si>
  <si>
    <t>530424231100001481514</t>
  </si>
  <si>
    <t>530424221100000402587</t>
  </si>
  <si>
    <t>530424210000000004996</t>
  </si>
  <si>
    <t>530424210000000004992</t>
  </si>
  <si>
    <t xml:space="preserve">    华宁县第十中学</t>
  </si>
  <si>
    <t>530424210000000003383</t>
  </si>
  <si>
    <t>530424231100001493908</t>
  </si>
  <si>
    <t>530424210000000003384</t>
  </si>
  <si>
    <t>530424210000000003385</t>
  </si>
  <si>
    <t>530424241100002232622</t>
  </si>
  <si>
    <t>530424231100001493909</t>
  </si>
  <si>
    <t>530424221100000661062</t>
  </si>
  <si>
    <t>530424210000000003391</t>
  </si>
  <si>
    <t>530424210000000003386</t>
  </si>
  <si>
    <t xml:space="preserve">    华宁县教育科学研究所</t>
  </si>
  <si>
    <t>530424210000000003324</t>
  </si>
  <si>
    <t>其他教育支出</t>
  </si>
  <si>
    <t>530424231100001493440</t>
  </si>
  <si>
    <t>530424210000000003325</t>
  </si>
  <si>
    <t>530424210000000003326</t>
  </si>
  <si>
    <t>530424210000000003329</t>
  </si>
  <si>
    <t>530424210000000003332</t>
  </si>
  <si>
    <t>530424231100001493458</t>
  </si>
  <si>
    <t>530424221100000300058</t>
  </si>
  <si>
    <t>530424210000000003331</t>
  </si>
  <si>
    <t>530424221100000300063</t>
  </si>
  <si>
    <t>离休人员工资</t>
  </si>
  <si>
    <t>30301</t>
  </si>
  <si>
    <t>离休费</t>
  </si>
  <si>
    <t>530424210000000003327</t>
  </si>
  <si>
    <t>30305</t>
  </si>
  <si>
    <t>生活补助</t>
  </si>
  <si>
    <t>530424241100002258772</t>
  </si>
  <si>
    <t>郭盛、王绍玲职业年金经费</t>
  </si>
  <si>
    <t xml:space="preserve">    华宁县职业高级中学</t>
  </si>
  <si>
    <t>530424210000000004385</t>
  </si>
  <si>
    <t>中等职业教育</t>
  </si>
  <si>
    <t>530424231100001494177</t>
  </si>
  <si>
    <t>530424210000000004364</t>
  </si>
  <si>
    <t>530424210000000004365</t>
  </si>
  <si>
    <t>530424231100001494178</t>
  </si>
  <si>
    <t>530424221100000607288</t>
  </si>
  <si>
    <t>530424210000000004710</t>
  </si>
  <si>
    <t>530424210000000004367</t>
  </si>
  <si>
    <t xml:space="preserve">    华宁县幼儿园</t>
  </si>
  <si>
    <t>530424210000000004168</t>
  </si>
  <si>
    <t>学前教育</t>
  </si>
  <si>
    <t>530424231100001477283</t>
  </si>
  <si>
    <t>530424210000000004169</t>
  </si>
  <si>
    <t>530424210000000004170</t>
  </si>
  <si>
    <t>530424231100001477286</t>
  </si>
  <si>
    <t>530424221100000321292</t>
  </si>
  <si>
    <t>530424210000000004175</t>
  </si>
  <si>
    <t>530424210000000004171</t>
  </si>
  <si>
    <t xml:space="preserve">    华宁县宁州街道中心小学</t>
  </si>
  <si>
    <t>530424210000000003592</t>
  </si>
  <si>
    <t>小学教育</t>
  </si>
  <si>
    <t>530424231100001481586</t>
  </si>
  <si>
    <t>530424210000000003593</t>
  </si>
  <si>
    <t>530424210000000003594</t>
  </si>
  <si>
    <t>530424241100002262937</t>
  </si>
  <si>
    <t>530424231100001481659</t>
  </si>
  <si>
    <t>530424221100000303688</t>
  </si>
  <si>
    <t>530424210000000003599</t>
  </si>
  <si>
    <t>530424210000000003595</t>
  </si>
  <si>
    <t>530424241100002276250</t>
  </si>
  <si>
    <t>特殊人员生活补助资金</t>
  </si>
  <si>
    <t>530424241100002279186</t>
  </si>
  <si>
    <t>职业年金专项资金</t>
  </si>
  <si>
    <t xml:space="preserve">    华宁第一小学</t>
  </si>
  <si>
    <t>530424210000000005265</t>
  </si>
  <si>
    <t>530424231100001479915</t>
  </si>
  <si>
    <t>530424210000000005266</t>
  </si>
  <si>
    <t>530424210000000005267</t>
  </si>
  <si>
    <t>530424231100001479931</t>
  </si>
  <si>
    <t>530424231100001479918</t>
  </si>
  <si>
    <t>530424221100000614704</t>
  </si>
  <si>
    <t>530424210000000005272</t>
  </si>
  <si>
    <t>530424210000000005268</t>
  </si>
  <si>
    <t>530424241100002130136</t>
  </si>
  <si>
    <t>2024年职业年金资金</t>
  </si>
  <si>
    <t>530424241100002321213</t>
  </si>
  <si>
    <t>2024年公益性岗位社保补贴和岗位性补贴资金</t>
  </si>
  <si>
    <t xml:space="preserve">    华宁县盘溪镇中心小学</t>
  </si>
  <si>
    <t>530424210000000004553</t>
  </si>
  <si>
    <t>530424231100001481680</t>
  </si>
  <si>
    <t>530424210000000004554</t>
  </si>
  <si>
    <t>530424210000000004555</t>
  </si>
  <si>
    <t>530424231100001481699</t>
  </si>
  <si>
    <t>530424231100001481700</t>
  </si>
  <si>
    <t>530424221100000330812</t>
  </si>
  <si>
    <t>530424210000000004561</t>
  </si>
  <si>
    <t>530424210000000004556</t>
  </si>
  <si>
    <t>530424241100002234382</t>
  </si>
  <si>
    <t>2024年退休人员及提前退休、外调老师职业年金专项经费</t>
  </si>
  <si>
    <t xml:space="preserve">    华宁县青龙镇中心小学</t>
  </si>
  <si>
    <t>530424210000000003942</t>
  </si>
  <si>
    <t>530424231100001472671</t>
  </si>
  <si>
    <t>530424210000000003943</t>
  </si>
  <si>
    <t>530424210000000003944</t>
  </si>
  <si>
    <t>530424231100001474380</t>
  </si>
  <si>
    <t>530424231100001472673</t>
  </si>
  <si>
    <t>530424221100000604648</t>
  </si>
  <si>
    <t>530424210000000003949</t>
  </si>
  <si>
    <t>530424210000000003945</t>
  </si>
  <si>
    <t>530424241100002276873</t>
  </si>
  <si>
    <t>特殊人员困难生活补助专项资金</t>
  </si>
  <si>
    <t>530424241100002276924</t>
  </si>
  <si>
    <t>青龙中心校2024年退休人员职业年金专项资金</t>
  </si>
  <si>
    <t xml:space="preserve">    华宁县华溪镇中心小学</t>
  </si>
  <si>
    <t>530424210000000003821</t>
  </si>
  <si>
    <t>530424231100001476850</t>
  </si>
  <si>
    <t>530424210000000003822</t>
  </si>
  <si>
    <t>530424210000000003823</t>
  </si>
  <si>
    <t>530424241100002278520</t>
  </si>
  <si>
    <t>530424231100001476854</t>
  </si>
  <si>
    <t>530424221100000321638</t>
  </si>
  <si>
    <t>530424210000000003826</t>
  </si>
  <si>
    <t>530424210000000003824</t>
  </si>
  <si>
    <t>530424241100002277881</t>
  </si>
  <si>
    <t>华宁县华溪镇中心小学2024年职业年金专项经费</t>
  </si>
  <si>
    <t xml:space="preserve">    华宁县通红甸彝族苗族乡中心小学</t>
  </si>
  <si>
    <t>530424210000000004998</t>
  </si>
  <si>
    <t>530424231100001485045</t>
  </si>
  <si>
    <t>530424210000000004999</t>
  </si>
  <si>
    <t>530424210000000005000</t>
  </si>
  <si>
    <t>530424231100001485047</t>
  </si>
  <si>
    <t>530424231100001485066</t>
  </si>
  <si>
    <t>530424221100000402141</t>
  </si>
  <si>
    <t>530424210000000005005</t>
  </si>
  <si>
    <t>530424210000000005001</t>
  </si>
  <si>
    <t xml:space="preserve">    华宁第二小学</t>
  </si>
  <si>
    <t>530424221100000302896</t>
  </si>
  <si>
    <t>530424231100001477170</t>
  </si>
  <si>
    <t>530424221100000302915</t>
  </si>
  <si>
    <t>530424221100000302899</t>
  </si>
  <si>
    <t>530424231100001477171</t>
  </si>
  <si>
    <t>530424231100001477173</t>
  </si>
  <si>
    <t>530424221100000302930</t>
  </si>
  <si>
    <t>530424221100000302916</t>
  </si>
  <si>
    <t>530424221100000302900</t>
  </si>
  <si>
    <t>530424241100002279756</t>
  </si>
  <si>
    <t>华宁第二小学2024年职业年金专项资金</t>
  </si>
  <si>
    <t>05-1表</t>
  </si>
  <si>
    <t>2024年部门项目支出预算表</t>
  </si>
  <si>
    <t>项目分类</t>
  </si>
  <si>
    <t>项目单位</t>
  </si>
  <si>
    <t>经济科目编码</t>
  </si>
  <si>
    <t>经济科目名称</t>
  </si>
  <si>
    <t>本年拨款</t>
  </si>
  <si>
    <t>其中：本次下达</t>
  </si>
  <si>
    <t>华宁县青少年学生校外活动中心培训费保障专项经费</t>
  </si>
  <si>
    <t>311 专项业务类</t>
  </si>
  <si>
    <t>530424241100002287733</t>
  </si>
  <si>
    <t>30226</t>
  </si>
  <si>
    <t>劳务费</t>
  </si>
  <si>
    <t>华宁县生源地信用助学贷款风险补偿金、工作经费专项经费</t>
  </si>
  <si>
    <t>530424241100002284961</t>
  </si>
  <si>
    <t>2024年国家助学金县级专项资金</t>
  </si>
  <si>
    <t>312 民生类</t>
  </si>
  <si>
    <t>530424241100002303897</t>
  </si>
  <si>
    <t>华宁县第一中学</t>
  </si>
  <si>
    <t>30308</t>
  </si>
  <si>
    <t>助学金</t>
  </si>
  <si>
    <t>2024年普高建档立卡学生生活费县级补助资金</t>
  </si>
  <si>
    <t>530424241100002303654</t>
  </si>
  <si>
    <t>2024年普高免学杂费县级资金</t>
  </si>
  <si>
    <t>530424241100002303486</t>
  </si>
  <si>
    <t>2024年生均公用经费县级专项资金</t>
  </si>
  <si>
    <t>530424241100002277896</t>
  </si>
  <si>
    <t>30205</t>
  </si>
  <si>
    <t>水费</t>
  </si>
  <si>
    <t>30206</t>
  </si>
  <si>
    <t>电费</t>
  </si>
  <si>
    <t>30211</t>
  </si>
  <si>
    <t>差旅费</t>
  </si>
  <si>
    <t>2024年遗属生活补助专项资金</t>
  </si>
  <si>
    <t>530424241100002279218</t>
  </si>
  <si>
    <t>死亡抚恤</t>
  </si>
  <si>
    <t>2024年普高国家助学金县级专项资金</t>
  </si>
  <si>
    <t>530424241100002146218</t>
  </si>
  <si>
    <t>华宁县第二中学</t>
  </si>
  <si>
    <t>2024年普高免学杂费县级专项资金</t>
  </si>
  <si>
    <t>530424241100002146202</t>
  </si>
  <si>
    <t>2024年普通高中建档立卡学生生活费补助县级专项资金</t>
  </si>
  <si>
    <t>530424241100002146271</t>
  </si>
  <si>
    <t>2024年普通高中生均公用经费县级专项资金</t>
  </si>
  <si>
    <t>530424241100002146155</t>
  </si>
  <si>
    <t>遗属生活补助专项资金</t>
  </si>
  <si>
    <t>530424231100001488502</t>
  </si>
  <si>
    <t>华宁县第三中学2024年课后服务收费项目专项资金</t>
  </si>
  <si>
    <t>530424241100002322732</t>
  </si>
  <si>
    <t>华宁县第三中学</t>
  </si>
  <si>
    <t>30240</t>
  </si>
  <si>
    <t>税金及附加费用</t>
  </si>
  <si>
    <t>华宁县第三中学2024年农村义务教育学生县级营养改善计划专项资金</t>
  </si>
  <si>
    <t>530424241100002280396</t>
  </si>
  <si>
    <t>华三中2024年公用经费县级专项资金</t>
  </si>
  <si>
    <t>530424241100002276614</t>
  </si>
  <si>
    <t>特殊学校教育</t>
  </si>
  <si>
    <t>华三中2024年遗属补助资金</t>
  </si>
  <si>
    <t>530424241100002280750</t>
  </si>
  <si>
    <t>华三中2024年义务教育家庭经济困难学生县级补助资金</t>
  </si>
  <si>
    <t>530424241100002280666</t>
  </si>
  <si>
    <t>2024年县级公用经费补助资金</t>
  </si>
  <si>
    <t>530424241100002281993</t>
  </si>
  <si>
    <t>华宁县第四中学</t>
  </si>
  <si>
    <t>2024年县级营养餐补助资金</t>
  </si>
  <si>
    <t>530424241100002278300</t>
  </si>
  <si>
    <t>2024年义务教育家庭经济困难学生县级补助资金</t>
  </si>
  <si>
    <t>530424241100002276462</t>
  </si>
  <si>
    <t>2024年职工遗属生活补助专项资金</t>
  </si>
  <si>
    <t>530424241100002276538</t>
  </si>
  <si>
    <t>华四中2024年课后服务费专项资金</t>
  </si>
  <si>
    <t>313 事业发展类</t>
  </si>
  <si>
    <t>530424241100002330748</t>
  </si>
  <si>
    <t>2024年城乡义务教育学校生均公用经费补助（随班就读）（县级）经费</t>
  </si>
  <si>
    <t>530424241100002316800</t>
  </si>
  <si>
    <t>华宁县第五中学</t>
  </si>
  <si>
    <t>2024年城乡义务教育学校生均公用经费补助（县级）资金</t>
  </si>
  <si>
    <t>530424241100002319884</t>
  </si>
  <si>
    <t>2024年农村义务教育学生营养改善计划补助（县级）资金</t>
  </si>
  <si>
    <t>530424241100002316910</t>
  </si>
  <si>
    <t>2024年义务教育家庭经济困难学生生活费补助（县级）资金</t>
  </si>
  <si>
    <t>530424241100002317021</t>
  </si>
  <si>
    <t>2024年义务教育课后服务费资金</t>
  </si>
  <si>
    <t>530424241100002322269</t>
  </si>
  <si>
    <t>公用经费补助资金</t>
  </si>
  <si>
    <t>530424241100002239636</t>
  </si>
  <si>
    <t>华宁县第六中学</t>
  </si>
  <si>
    <t>华宁县第六中学2024年课后服务收费项目专项资金</t>
  </si>
  <si>
    <t>530424241100002325683</t>
  </si>
  <si>
    <t>困难学生资金</t>
  </si>
  <si>
    <t>530424241100002239490</t>
  </si>
  <si>
    <t>遗属补助资金</t>
  </si>
  <si>
    <t>530424241100002238887</t>
  </si>
  <si>
    <t>营养餐补助资金</t>
  </si>
  <si>
    <t>530424241100002239267</t>
  </si>
  <si>
    <t>华宁八中2024年公用经费县级补助专项资金</t>
  </si>
  <si>
    <t>530424241100002236594</t>
  </si>
  <si>
    <t>华宁县第八中学</t>
  </si>
  <si>
    <t>华宁八中2024年课后服务专项自有资金</t>
  </si>
  <si>
    <t>530424241100002288477</t>
  </si>
  <si>
    <t>华宁八中2024年义务教育家庭困难学生生活补助县级资金</t>
  </si>
  <si>
    <t>530424241100002243125</t>
  </si>
  <si>
    <t>华宁八中2024学生营养改善计划县本级经费</t>
  </si>
  <si>
    <t>530424241100002129527</t>
  </si>
  <si>
    <t>公用经费本级资金</t>
  </si>
  <si>
    <t>530424241100002281422</t>
  </si>
  <si>
    <t>华宁县第九中学</t>
  </si>
  <si>
    <t>家庭经济困难学生补助本级资金</t>
  </si>
  <si>
    <t>530424241100002281421</t>
  </si>
  <si>
    <t>课后服务费专项资金</t>
  </si>
  <si>
    <t>530424241100002329707</t>
  </si>
  <si>
    <t>营养改善计划本级资金</t>
  </si>
  <si>
    <t>530424241100002281419</t>
  </si>
  <si>
    <t>2024年城乡义务教育学校生均公用经费县级补助资金</t>
  </si>
  <si>
    <t>530424241100002274118</t>
  </si>
  <si>
    <t>华宁县第十中学</t>
  </si>
  <si>
    <t>2024年农村义务教育学生营养改善计划县级部分资金</t>
  </si>
  <si>
    <t>530424241100002243066</t>
  </si>
  <si>
    <t>2024年学校收取课后服务费资金</t>
  </si>
  <si>
    <t>530424241100002329108</t>
  </si>
  <si>
    <t>530424241100002269648</t>
  </si>
  <si>
    <t>遗属补助经费</t>
  </si>
  <si>
    <t>530424241100002264821</t>
  </si>
  <si>
    <t>华宁县教育科学研究所</t>
  </si>
  <si>
    <t>2024年遗属补助资金</t>
  </si>
  <si>
    <t>530424241100002270259</t>
  </si>
  <si>
    <t>华宁县职业高级中学</t>
  </si>
  <si>
    <t>2024年中等职业教育国家助学金补助资金</t>
  </si>
  <si>
    <t>530424241100002282934</t>
  </si>
  <si>
    <t>2024年中等职业教育免学费补助资金</t>
  </si>
  <si>
    <t>530424241100002279944</t>
  </si>
  <si>
    <t>华宁县幼儿园2024年学前教育家庭经济困难幼儿资助县级资金</t>
  </si>
  <si>
    <t>530424241100002278336</t>
  </si>
  <si>
    <t>华宁县幼儿园</t>
  </si>
  <si>
    <t>华宁县宁州街道中心小学2024年课后服务收费项目专项资金</t>
  </si>
  <si>
    <t>530424241100002325657</t>
  </si>
  <si>
    <t>华宁县宁州街道中心小学</t>
  </si>
  <si>
    <t>华宁县宁州街道中心小学2024年农村义务教育学生营养改善计划县级专项资金</t>
  </si>
  <si>
    <t>530424241100002281544</t>
  </si>
  <si>
    <t>华宁县宁州街道中心小学2024年学前家庭经济困难学生资助县级专项资金</t>
  </si>
  <si>
    <t>530424241100002282655</t>
  </si>
  <si>
    <t>华宁县宁州街道中心小学2024年遗属补助专项资金</t>
  </si>
  <si>
    <t>530424241100002282819</t>
  </si>
  <si>
    <t>华宁县宁州街道中心小学2024年义务教育家庭经济困难学生生活补助县级专项资金</t>
  </si>
  <si>
    <t>530424241100002282536</t>
  </si>
  <si>
    <t>华宁县宁州街道中心小学2024年义务教育生均公用经费县级专项资金</t>
  </si>
  <si>
    <t>530424241100002281374</t>
  </si>
  <si>
    <t>华宁县宁州街道中心小学2024年自有资金项目专项资金</t>
  </si>
  <si>
    <t>530424241100002325902</t>
  </si>
  <si>
    <t>2024年随班就读、送教上门学生公用经费</t>
  </si>
  <si>
    <t>530424241100002147761</t>
  </si>
  <si>
    <t>华宁第一小学</t>
  </si>
  <si>
    <t>2024年学生课后服务费资金</t>
  </si>
  <si>
    <t>530424241100002321890</t>
  </si>
  <si>
    <t>2024年学生生均公用经费</t>
  </si>
  <si>
    <t>530424241100002147338</t>
  </si>
  <si>
    <t>530424241100002152706</t>
  </si>
  <si>
    <t>2024年义务教育家庭经济困难学生补助资金</t>
  </si>
  <si>
    <t>530424241100002136790</t>
  </si>
  <si>
    <t>2024年义务教育农村学生营养改善计划补助资金</t>
  </si>
  <si>
    <t>530424241100002136656</t>
  </si>
  <si>
    <t>城乡义务教育学校2024年生均公用经费县级补助专项资金</t>
  </si>
  <si>
    <t>530424241100002230248</t>
  </si>
  <si>
    <t>华宁县盘溪镇中心小学</t>
  </si>
  <si>
    <t>华宁县盘溪镇中心小学2024年学生营养改善计划补助县级专项经费</t>
  </si>
  <si>
    <t>530424241100002136544</t>
  </si>
  <si>
    <t>华宁县盘溪镇中心小学2024年义务教育家庭经济困难学生县级补助专项资金</t>
  </si>
  <si>
    <t>530424241100002136809</t>
  </si>
  <si>
    <t>华宁县盘溪镇中心小学2024年珠算心算训练专项经费</t>
  </si>
  <si>
    <t>530424241100002324635</t>
  </si>
  <si>
    <t>机关事业单位职工遗属生活补助专项资金</t>
  </si>
  <si>
    <t>530424241100002233294</t>
  </si>
  <si>
    <t>盘溪镇中心小学2024年课后服务专项资金</t>
  </si>
  <si>
    <t>530424241100002283545</t>
  </si>
  <si>
    <t>学前教育家庭经济困难幼儿2024年资助县级专项经费</t>
  </si>
  <si>
    <t>530424241100002232158</t>
  </si>
  <si>
    <t>2024年公用经费县级补助资金</t>
  </si>
  <si>
    <t>530424241100002281763</t>
  </si>
  <si>
    <t>华宁县青龙镇中心小学</t>
  </si>
  <si>
    <t>2024年青龙中心校课后服务费专项资金</t>
  </si>
  <si>
    <t>530424241100002325769</t>
  </si>
  <si>
    <t>2024年青龙中心校职工遗属生活补助专项资金</t>
  </si>
  <si>
    <t>530424241100002278911</t>
  </si>
  <si>
    <t>2024年营养餐县级承担补助资金</t>
  </si>
  <si>
    <t>530424241100002281069</t>
  </si>
  <si>
    <t>青龙中心校2024年学前教育家庭经济困难学生县级补助资金</t>
  </si>
  <si>
    <t>530424241100002280885</t>
  </si>
  <si>
    <t>青龙中心校2024年义务教育家庭经济困难学生县级补助资金</t>
  </si>
  <si>
    <t>530424241100002280757</t>
  </si>
  <si>
    <t>2024年学前教育家庭经济困难幼儿县级资助专项资金</t>
  </si>
  <si>
    <t>530424241100002259190</t>
  </si>
  <si>
    <t>华宁县华溪镇中心小学</t>
  </si>
  <si>
    <t>2024年义务教育家庭经济困难幼儿县级资助专项资金</t>
  </si>
  <si>
    <t>530424241100002266517</t>
  </si>
  <si>
    <t>华溪镇中心小学2024年课后服务专项资金</t>
  </si>
  <si>
    <t>530424241100002279480</t>
  </si>
  <si>
    <t>华溪镇中心小学2024年农村义务教育营养改善计划县级补助专项资金</t>
  </si>
  <si>
    <t>530424241100002259894</t>
  </si>
  <si>
    <t>华溪镇中心小学2024年生均公用经费县级补助专项资金</t>
  </si>
  <si>
    <t>530424241100002267455</t>
  </si>
  <si>
    <t>华溪镇中心小学2024年学生课后服务费税金资金</t>
  </si>
  <si>
    <t>530424241100002279280</t>
  </si>
  <si>
    <t>华溪镇中心小学2024年遗属补助经费</t>
  </si>
  <si>
    <t>530424241100002278666</t>
  </si>
  <si>
    <t>华溪镇中心小学2024年自有资金项目专项资金</t>
  </si>
  <si>
    <t>530424241100002322436</t>
  </si>
  <si>
    <t>530424241100002330457</t>
  </si>
  <si>
    <t>华宁县通红甸彝族苗族乡中心小学</t>
  </si>
  <si>
    <t>学前教育困难学生资金</t>
  </si>
  <si>
    <t>530424241100002283358</t>
  </si>
  <si>
    <t>530424241100002283381</t>
  </si>
  <si>
    <t>义务教育公用经费</t>
  </si>
  <si>
    <t>530424241100002283169</t>
  </si>
  <si>
    <t>义务教育困难学生资金</t>
  </si>
  <si>
    <t>530424241100002283348</t>
  </si>
  <si>
    <t>营养改善计划资金</t>
  </si>
  <si>
    <t>530424241100002283320</t>
  </si>
  <si>
    <t>华宁第二小学2024年城乡义务教育生均公用经费专项资金</t>
  </si>
  <si>
    <t>530424241100002169945</t>
  </si>
  <si>
    <t>华宁第二小学</t>
  </si>
  <si>
    <t>华宁第二小学2024年家庭经济困难学生生活补助专项资金</t>
  </si>
  <si>
    <t>530424241100002170139</t>
  </si>
  <si>
    <t>华宁第二小学2024年课后服务费专项资金</t>
  </si>
  <si>
    <t>530424241100002326712</t>
  </si>
  <si>
    <t>华宁第二小学2024年农村义务教育营养改善计划补助专项资金</t>
  </si>
  <si>
    <t>530424241100002170360</t>
  </si>
  <si>
    <t>华宁第二小学2024年随班就读特殊学生生均公用经费专项资金</t>
  </si>
  <si>
    <t>530424241100002170021</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</si>
  <si>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</si>
  <si>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</si>
  <si>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</si>
  <si>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</si>
  <si>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</si>
  <si>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</si>
  <si>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</si>
  <si>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</si>
  <si>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</si>
  <si>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</si>
  <si>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</si>
  <si>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</si>
  <si>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华宁县青少年学生校外活动中心培训费保障专项经费</t>
  </si>
  <si>
    <t>2024年通过组织培训和开展各类活动全面提升我广大青少年学生的综合素养，培养一大批德、智、体、美、劳全面发展的社会主义现代化的建设者和接班人，进一步提高民族的思想道德素质和文化素质。发挥其社会教育功能，提供个性化、多样化青少年教育活动场地，使华宁县青少年学生校外活动中心育人功能得到进一步发挥，经济效益和社会效益进一步提高。2024年预计安排支出110.00万元，其中：劳务费77.00万元、办公费33.00万元。</t>
  </si>
  <si>
    <t>产出指标</t>
  </si>
  <si>
    <t>数量指标</t>
  </si>
  <si>
    <t>惠及师生人数</t>
  </si>
  <si>
    <t>&gt;=</t>
  </si>
  <si>
    <t>人</t>
  </si>
  <si>
    <t>定性指标</t>
  </si>
  <si>
    <t>反映惠及师生人数</t>
  </si>
  <si>
    <t>供养临时工人数</t>
  </si>
  <si>
    <t>=</t>
  </si>
  <si>
    <t>反映实际供养临时工人数</t>
  </si>
  <si>
    <t>时效指标</t>
  </si>
  <si>
    <t>资金到位及时率</t>
  </si>
  <si>
    <t>%</t>
  </si>
  <si>
    <t>反映资金到位及时率</t>
  </si>
  <si>
    <t>效益指标</t>
  </si>
  <si>
    <t>社会效益指标</t>
  </si>
  <si>
    <t>促进教育事业持续健康发展</t>
  </si>
  <si>
    <t>持续发展</t>
  </si>
  <si>
    <t>年</t>
  </si>
  <si>
    <t>定量指标</t>
  </si>
  <si>
    <t>反映促进教育事业持续健康发展情况</t>
  </si>
  <si>
    <t>满意度指标</t>
  </si>
  <si>
    <t>服务对象满意度指标</t>
  </si>
  <si>
    <t>参与培训学生满意度</t>
  </si>
  <si>
    <t>反映参与培训学生满意度情况</t>
  </si>
  <si>
    <t xml:space="preserve">    华宁县生源地信用助学贷款风险补偿金、工作经费专项经费</t>
  </si>
  <si>
    <t>做好2024年生源地信用助学贷款工作，顺利为2024年考取大学的学生办理生源地信用助学贷款和以前的大学生贷款续贷工作。2024年计划资金38.862万元，其中：办公费37.362万元、劳务费1.50万元。</t>
  </si>
  <si>
    <t>受助学生人数</t>
  </si>
  <si>
    <t>反映实际受助学生人数</t>
  </si>
  <si>
    <t>参与办理助学贷款志愿者</t>
  </si>
  <si>
    <t>反映实际参与办理助学贷款志愿者人数</t>
  </si>
  <si>
    <t>完成时间</t>
  </si>
  <si>
    <t>10</t>
  </si>
  <si>
    <t>月</t>
  </si>
  <si>
    <t>反映实际完成时间</t>
  </si>
  <si>
    <t>政策知晓率</t>
  </si>
  <si>
    <t>反映学生政策知晓情况</t>
  </si>
  <si>
    <t>受助学生满意度</t>
  </si>
  <si>
    <t>反映受助学生满意情况</t>
  </si>
  <si>
    <t>受助学生家长满意度</t>
  </si>
  <si>
    <t>反映受助学生家长满意情况</t>
  </si>
  <si>
    <t xml:space="preserve">    2024年国家助学金县级专项资金</t>
  </si>
  <si>
    <t>根据人民政府《玉溪市人民政府办公室关于印发玉溪市教育领域财政事权和支出责任划分改革实施方案的通知》（玉政办发〔2019〕14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40.00%；第二档包括红塔区、江川区、易门县，市级分担50.00%；第三档包括华宁县、元江县，峨山县、通海县，市级分担60.00%。即普通高中教育免学费资金中央、省、市、县按80:14:3.6:2.4比例分担。加大对学生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2023年预计享受国家助学金一等学生人数为106人，按2,500.00元/生/年补助标准预计享受补助金额为26.50万元；预计享受国家助学金二等学生人数为179人，按1,500.00元/生/年补助标准预计享受补助金额为26.85万元，所以国家助学金2023年预计补助金额共为53.35万元。其中：中央补助42.68万元，省级补助7.469万元，市级补助1.9206万元，县级补助1.2804万元。</t>
  </si>
  <si>
    <t>普通高中国家一等助学金补助人数</t>
  </si>
  <si>
    <t>106</t>
  </si>
  <si>
    <t>反映普通高中国家一等助学金受助学生人数</t>
  </si>
  <si>
    <t>普通高中国家二等助学金补助人数</t>
  </si>
  <si>
    <t>179</t>
  </si>
  <si>
    <t>反映普通高中国二等助学金受助学生人数</t>
  </si>
  <si>
    <t>质量指标</t>
  </si>
  <si>
    <t>落实学生资助政策</t>
  </si>
  <si>
    <t>反映落实国家助学金资助政策情况</t>
  </si>
  <si>
    <t>资助资金发放及时率</t>
  </si>
  <si>
    <t>反映资金发放及时率</t>
  </si>
  <si>
    <t>当年资金到位率</t>
  </si>
  <si>
    <t>反映当年资金到位率</t>
  </si>
  <si>
    <t>经济效益指标</t>
  </si>
  <si>
    <t>补助标准达标率</t>
  </si>
  <si>
    <t>反映国家助学金补助标准达标率</t>
  </si>
  <si>
    <t>可持续影响指标</t>
  </si>
  <si>
    <t>普通高中资助年限</t>
  </si>
  <si>
    <t>&lt;=</t>
  </si>
  <si>
    <t>反映普通高中资助年限</t>
  </si>
  <si>
    <t>受助对象满意度</t>
  </si>
  <si>
    <t>反映受助对象满意度</t>
  </si>
  <si>
    <t xml:space="preserve">    2024年普高免学杂费县级资金</t>
  </si>
  <si>
    <t>根据人民政府《玉溪市人民政府办公室关于印发玉溪市教育领域财政事权和支出责任划分改革实施方案的通知》（玉政办发〔2019〕14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40.00%；第二档包括红塔区、江川区、易门县，市级分担50.00%；第三档包括华宁县、元江县，峨山县、通海县，市级分担60.00%。即普通高中教育免学费资金中央、省、市、县按80:14:3.6:2.4比例分担。2024年预计享受免学杂费学生人数为137人，按1,000.00元/生/年补助标准预计享受补助金额为13.70万元。其中：中央补助10.96万元，省级补助1.918万元，市级补助0.4932万元，县级补助0.3288万元。</t>
  </si>
  <si>
    <t>普通高中教育免学费补助人数</t>
  </si>
  <si>
    <t>137</t>
  </si>
  <si>
    <t>反映普通高中免学费学生人数</t>
  </si>
  <si>
    <t>落实资助政策</t>
  </si>
  <si>
    <t>反映落实免学费政策情况</t>
  </si>
  <si>
    <t>资金发放及时率</t>
  </si>
  <si>
    <t>反映资金下发学生及时率</t>
  </si>
  <si>
    <t>成本指标</t>
  </si>
  <si>
    <t>经济成本指标</t>
  </si>
  <si>
    <t>元/人</t>
  </si>
  <si>
    <t>反映普通高中免学费补助标准</t>
  </si>
  <si>
    <t>反映普通高中免学费补助达标情况</t>
  </si>
  <si>
    <t xml:space="preserve">    2024年生均公用经费县级专项资金</t>
  </si>
  <si>
    <t>根据云南省人民政府《玉溪市人民政府办公室关于印发玉溪市教育领域财政事权和支出责任划分改革实施方案的通知》（玉政办发〔2020〕14号）及《玉溪市财政局、玉溪市教育局关于建立普通高中生均公用经费财政拨款制度的通知》（玉财教〔2017〕94号）的文件通知精神，为确保普通高中生均公用经费落实到位，减轻各县区财政的资金压力，建立普通高中生均公用经费最低拨款标准分担机制。我市所属高中公用经费，省级财政按预算内定额（即1,200.00元/生.年）补助15.00%，剩余部分市属学校由市级承担，县区学校由县区承担。即省级资金按180.00元/生/年测算，县级资金按1,320.00元/生/年测算。公用经费主要用于维持学校日常运转支出，主要包括：教学业务费、实验费、教师培训费、文体活动费、水电费、取暖费、办公费、邮电费、劳务费、交通差旅费、仪器设备及图书资料购置费、校舍及仪器设备的日常维修维护等。加大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2024年预计学生人数为2,290人，普通高中生均公用经费金额为343.50万元。其中，省级补助41.20万元，县级补助302.30万元。</t>
  </si>
  <si>
    <t>公用经费保障学生人数</t>
  </si>
  <si>
    <t>反映普通高中生均公用经费学生人数</t>
  </si>
  <si>
    <t>报销相关费用及时率</t>
  </si>
  <si>
    <t>反映是否及时报销相关费用</t>
  </si>
  <si>
    <t>反映当年资金到位情况</t>
  </si>
  <si>
    <t>反映补助标准达标率</t>
  </si>
  <si>
    <t>教师培训费占比</t>
  </si>
  <si>
    <t>反映教师培训费占公用经费预算总额比例</t>
  </si>
  <si>
    <t xml:space="preserve">    2024年普高建档立卡学生生活费县级补助资金</t>
  </si>
  <si>
    <t>加大对教育资助力度，按时、足额下达补助专项资金，本着勤俭节约，专款专用的原则，加强全过程预算绩效管理，切实提高财政资金使用效益，在组织预算执行中对照年度绩效目标做好绩效运行监控和绩效评价，确保年度绩效目标如期实现。根据文件标准，普通高中建档立卡学生生活补助资金标准为2,500.00元/生/年，其中省级占70.00%，市级占18.00%，县级占12.00%。2024年预计符合享受普通高中建档立卡学生生活费补助资金学生人数为6人，补助资金为1.50万元。其中，省级资金为1.05万元，市级资金为0.27万元，县级资金为0.18万元。</t>
  </si>
  <si>
    <t>普通高中建档立卡学生生活费补助人数</t>
  </si>
  <si>
    <t>反映建档立卡家庭经济困难学生人数</t>
  </si>
  <si>
    <t>反映学生资助政策落实情况</t>
  </si>
  <si>
    <t>反映资金到位情况</t>
  </si>
  <si>
    <t>反映建档立卡学生生活费补助标准</t>
  </si>
  <si>
    <t>反映补助标准达标情况</t>
  </si>
  <si>
    <t xml:space="preserve">    2024年遗属生活补助专项资金</t>
  </si>
  <si>
    <t>遗属生活补助2024年预算资金为28,800.00元。</t>
  </si>
  <si>
    <t>遗属生活补助人数</t>
  </si>
  <si>
    <t>反映遗属生活补助人数</t>
  </si>
  <si>
    <t>落实遗属补助政策</t>
  </si>
  <si>
    <t>反映落实遗属生活补助政策情况</t>
  </si>
  <si>
    <t>元</t>
  </si>
  <si>
    <t>反映遗属生活补助成本资金</t>
  </si>
  <si>
    <t>反映遗属补助是否达标</t>
  </si>
  <si>
    <t xml:space="preserve">    2024年普通高中生均公用经费县级专项资金</t>
  </si>
  <si>
    <t>普通高中生均公用经费用于维持学校日常运转支出，主要包括:教学业务费、实验费、教师培训费、文体活动费、水电费、办公费、邮电费、劳务费、交通差旅费、仪器设备及图书资料购置费、校舍及仪器设备的日常维修维护等，保障学校正常运转。</t>
  </si>
  <si>
    <t>在校学生人数</t>
  </si>
  <si>
    <t>749</t>
  </si>
  <si>
    <t>反映2023年秋季在校生人数</t>
  </si>
  <si>
    <t>教职工人数</t>
  </si>
  <si>
    <t>66</t>
  </si>
  <si>
    <t>反映2023年秋季教职工人数</t>
  </si>
  <si>
    <t>生均公用经费使用及时率</t>
  </si>
  <si>
    <t>反映生均公用经费使用及时率</t>
  </si>
  <si>
    <t>经费使用年限</t>
  </si>
  <si>
    <t>反映经费保障时间</t>
  </si>
  <si>
    <t>受益对象满意度</t>
  </si>
  <si>
    <t>反映全体教职工对政策的满意度</t>
  </si>
  <si>
    <t xml:space="preserve">    2024年普高国家助学金县级专项资金</t>
  </si>
  <si>
    <t>按照一等助学金2,500.00元/生.年（1,250.00元/生.学期），二等助学金1,500.00元/生.年（750.00元/生.学期）的标准，对符合受助学生进行补助发放，落实普通高中阶段教育各项国家资助政策。</t>
  </si>
  <si>
    <t>享受一等助学金人数</t>
  </si>
  <si>
    <t>39</t>
  </si>
  <si>
    <t>享受二等助学金人数</t>
  </si>
  <si>
    <t>55</t>
  </si>
  <si>
    <t>资金下发学生及时率</t>
  </si>
  <si>
    <t>反映普通高中项目资助年限</t>
  </si>
  <si>
    <t>反映受助学生满意度</t>
  </si>
  <si>
    <t xml:space="preserve">    2024年普高免学杂费县级专项资金</t>
  </si>
  <si>
    <t>按照每学年800.00元/人的标准，对符合受助学生进行补助发放，落实普通高中阶段教育各项国家资助政策。</t>
  </si>
  <si>
    <t>38</t>
  </si>
  <si>
    <t>反映获补助学生人数</t>
  </si>
  <si>
    <t>补助标准</t>
  </si>
  <si>
    <t>800</t>
  </si>
  <si>
    <t>元/年</t>
  </si>
  <si>
    <t>反映按照每学年800元/人的标准发放</t>
  </si>
  <si>
    <t>反映资金发放到学生</t>
  </si>
  <si>
    <t>反映按学年发放学生情况</t>
  </si>
  <si>
    <t>设定依据：普高免学杂费文件，数据来源：学校实际发放资助金的情况</t>
  </si>
  <si>
    <t xml:space="preserve">    2024年普通高中建档立卡学生生活费补助县级专项资金</t>
  </si>
  <si>
    <t>按照普高建档立卡学生2,500.00元/生.年的标准，对符合受助学生进行补助发放，落实普通高中阶段教育各项国家资助政策。</t>
  </si>
  <si>
    <t>普通建档立卡学生学生受助比例</t>
  </si>
  <si>
    <t>反映普通建档立卡学生受助比例</t>
  </si>
  <si>
    <t>建档立卡学生覆盖率</t>
  </si>
  <si>
    <t>反映建档立卡学生覆盖率</t>
  </si>
  <si>
    <t>补助对象政策知晓度</t>
  </si>
  <si>
    <t>反映补助对象政策知晓度</t>
  </si>
  <si>
    <t xml:space="preserve">    遗属生活补助专项资金</t>
  </si>
  <si>
    <t>完成2024年对遗属的生活补助支出，实现对本单位遗属的生活支持帮助。</t>
  </si>
  <si>
    <t>单位领取遗属生活补助人数</t>
  </si>
  <si>
    <t>7</t>
  </si>
  <si>
    <t>反映单位领取遗属生活补助的人数</t>
  </si>
  <si>
    <t>是否按照标准测算</t>
  </si>
  <si>
    <t>是</t>
  </si>
  <si>
    <t>是/否</t>
  </si>
  <si>
    <t>反映是否按照文件标准进行发放</t>
  </si>
  <si>
    <t>单位发放遗属生活补助的及时率</t>
  </si>
  <si>
    <t>反映单位发放遗属生活补助的及时率</t>
  </si>
  <si>
    <t>受助对象对补助政策的知晓率</t>
  </si>
  <si>
    <t>反映受助对象对补助政策的知晓率</t>
  </si>
  <si>
    <t>受助对象的满意度</t>
  </si>
  <si>
    <t>反映受助对象的满意度</t>
  </si>
  <si>
    <t xml:space="preserve">    华三中2024年遗属补助资金</t>
  </si>
  <si>
    <t>职工因工伤失去生命，政府特下达该指标，以便为职工的妻子提供一定的生活补助。</t>
  </si>
  <si>
    <t>遗属补家属人数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</si>
  <si>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</si>
  <si>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</si>
  <si>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</si>
  <si>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获补对象准确率=抽检符合标准的补助对象数/抽检实际补助对象数*100.00%</t>
  </si>
  <si>
    <t>发放及时率</t>
  </si>
  <si>
    <t>反映发放单位及时发放补助资金的情况。
发放及时率=在时限内发放资金/应发放资金*100.00%</t>
  </si>
  <si>
    <t>元/月</t>
  </si>
  <si>
    <t>反映每个月遗属补的金额</t>
  </si>
  <si>
    <t>反映补助政策的宣传效果情况。
政策知晓率=调查中补助政策知晓人数/调查总人数*100.00%</t>
  </si>
  <si>
    <t>反映获补助受益对象的满意程度。</t>
  </si>
  <si>
    <t xml:space="preserve">    华三中2024年公用经费县级专项资金</t>
  </si>
  <si>
    <t>保障学校正常运转、完成教育教学活动和其他日常工作任务等方面的支出，该经费的具体开支范围是：教学业务与管理、教学竞赛、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等。</t>
  </si>
  <si>
    <t>反映在校学生人数</t>
  </si>
  <si>
    <t>寄宿制学生人数</t>
  </si>
  <si>
    <t>367</t>
  </si>
  <si>
    <t>反映寄宿制学生人数</t>
  </si>
  <si>
    <t>送教上门和随班就读学生人数</t>
  </si>
  <si>
    <t>反映送教上门和随班就读学生人数</t>
  </si>
  <si>
    <t>教师培训费占学校年度公用经费的比例</t>
  </si>
  <si>
    <t>反映教师培训费占学校年度公用经费的比例</t>
  </si>
  <si>
    <t>补助资金当年到位率</t>
  </si>
  <si>
    <t>反映补助资金当年到位率</t>
  </si>
  <si>
    <t>反映政策知晓率</t>
  </si>
  <si>
    <t>教师满意度</t>
  </si>
  <si>
    <t>反映教师满意度</t>
  </si>
  <si>
    <t>学生满意度</t>
  </si>
  <si>
    <t>反映学生满意度</t>
  </si>
  <si>
    <t xml:space="preserve">    华三中2024年义务教育家庭经济困难学生县级补助资金</t>
  </si>
  <si>
    <t>1.云南省人民政府《关于进一步完善城乡义务教育经费保障机制的通知》（云政发〔2016〕74号）。玉财教〔2020〕108号_玉溪市财政局玉溪市教育体育局关于下达2024年第一批城乡义务教育补助经费（生活补助）省市资金的通知。实施范围为义务教育学校家庭经济困难学生，其中小学寄宿生1,000.00元/生.年，小学非寄宿生500.00元/生.年，初中寄宿生1,250.00元/生.年，初中非寄宿生625.00元/生.年。由中央、省、市、县按50：35：9：6 的比例承担。
2.确保该项目资金按时、足额到位，并督促学校按规定使用。明确文具的支出范围，确保资金规范使用，督促学校加强管理，提高资金使用效益。
3.做好该项学生资助政策的宣传、咨询等工作。年终汇总上报学生资助工作执行情况，并组织实施相关的绩效评价。</t>
  </si>
  <si>
    <t>寄宿生补助人数</t>
  </si>
  <si>
    <t>反映补助学生人数</t>
  </si>
  <si>
    <t>非寄宿生补助人数</t>
  </si>
  <si>
    <t>51</t>
  </si>
  <si>
    <t>反映初中人均补助标准（寄宿制）</t>
  </si>
  <si>
    <t>九年义务教育巩固率</t>
  </si>
  <si>
    <t>反映九年义务教育巩固率</t>
  </si>
  <si>
    <t>补助对象政策知晓率</t>
  </si>
  <si>
    <t>反映补助对象政策知晓率</t>
  </si>
  <si>
    <t>家长满意度</t>
  </si>
  <si>
    <t>反映家长满意度</t>
  </si>
  <si>
    <t xml:space="preserve">    华宁县第三中学2024年农村义务教育学生县级营养改善计划专项资金</t>
  </si>
  <si>
    <t>以2023年年报数据为依据，下达2023年农村义务教育学生营养改善计划资金。标准按照每生每天5.00元。全年1,000.00元的标准执行，确保华宁县第三中学营养改善计划地方试点农村学生全部纳入政策实施范围，进一步改华宁县第三中学农村义务教育学生营养状况，逐步提高农村学生健康水平。</t>
  </si>
  <si>
    <t>营养改善计划资助人数</t>
  </si>
  <si>
    <t>反映营养改善计划资助人数</t>
  </si>
  <si>
    <t>资助资金及时发放率</t>
  </si>
  <si>
    <t>反映资助资金及时发放率</t>
  </si>
  <si>
    <t>农村户籍学生全程全部接受资助的比例</t>
  </si>
  <si>
    <t>反映农村户籍学生全程全部接受资助的比例</t>
  </si>
  <si>
    <t>受助学生体质改善提高率</t>
  </si>
  <si>
    <t>反映受助学生体质改善提高率</t>
  </si>
  <si>
    <t xml:space="preserve">    华宁县第三中学2024年课后服务收费项目专项资金</t>
  </si>
  <si>
    <t>1、落实立德树人根本任务,促进学生全面成长成才。课程囊括艺术素质类、科技素质类、人文素质 类,课程内容力求丰富多彩,提升学生综合素养,德智体美劳全面发展, 
2、服务社会,做好基础教育事业,满足学生和家长的需要。</t>
  </si>
  <si>
    <t>学生每天参加课后服务时长</t>
  </si>
  <si>
    <t>小时</t>
  </si>
  <si>
    <t>课后服务时长</t>
  </si>
  <si>
    <t>参与课后服务学生</t>
  </si>
  <si>
    <t>参与课后服务学生数</t>
  </si>
  <si>
    <t>获补对象数</t>
  </si>
  <si>
    <t>113</t>
  </si>
  <si>
    <t>反映获补助人员、企业的数量情况, 也适用补贴、资助等形式的补助。</t>
  </si>
  <si>
    <t>家庭经济困难学生覆盖率</t>
  </si>
  <si>
    <t>义务教育家庭经济困难学生"应享尽享"</t>
  </si>
  <si>
    <t>教育教学质量</t>
  </si>
  <si>
    <t>明显提升</t>
  </si>
  <si>
    <t>课程数量</t>
  </si>
  <si>
    <t>类</t>
  </si>
  <si>
    <t>课程力求丰富多彩,种类齐全</t>
  </si>
  <si>
    <t>课后服务信息化管理</t>
  </si>
  <si>
    <t>课后服务实现信息化管理程度</t>
  </si>
  <si>
    <t>建立保障机制</t>
  </si>
  <si>
    <t>基本建立</t>
  </si>
  <si>
    <t>课后服保障措施、制度、方案等基本健全</t>
  </si>
  <si>
    <t>教育服务年度</t>
  </si>
  <si>
    <t>师生满意度</t>
  </si>
  <si>
    <t>师生对课后服务满意程度</t>
  </si>
  <si>
    <t>家长对课后服务满 意程度</t>
  </si>
  <si>
    <t xml:space="preserve">    华四中2024年课后服务费专项资金</t>
  </si>
  <si>
    <t>1.提高课后服务保障水平和课后服务质量，确保“双减”工作落到实处，进一步减轻义务教育阶段学生作业负担和校外培训负担；
2.树立立德树人根本任务，促进学生全面发展。</t>
  </si>
  <si>
    <t>参与课后服务学生人数</t>
  </si>
  <si>
    <t>反映获补助人员的数量情况</t>
  </si>
  <si>
    <t>义务教育家庭经济困难学生应享尽享</t>
  </si>
  <si>
    <t>课程力求丰富多彩</t>
  </si>
  <si>
    <t>师生对课后服务的满意程度</t>
  </si>
  <si>
    <t>家长对课后服务的满意程度</t>
  </si>
  <si>
    <t xml:space="preserve">    2024年县级营养餐补助资金</t>
  </si>
  <si>
    <t>巩固城乡义务教育经费保障机制，对农村义务教育学生提供营养膳食补助，改善农村义务教育学生营养情况。</t>
  </si>
  <si>
    <t>救助对象人数（人次）</t>
  </si>
  <si>
    <t>人/人次</t>
  </si>
  <si>
    <t>反映应保尽保、应救尽救对象的人数（人次）情况。</t>
  </si>
  <si>
    <t>营养膳食生均补助标准</t>
  </si>
  <si>
    <t>元/人.天</t>
  </si>
  <si>
    <t>反映每名学生每天补助金额</t>
  </si>
  <si>
    <t>救助发放及时率</t>
  </si>
  <si>
    <t>反映发放单位及时发放救助资金的情况。
救助发放及时率=时限内发放救助资金额/应发放救助资金额*100.00%</t>
  </si>
  <si>
    <t>反映救助政策的宣传效果情况。
政策知晓率=调查中救助政策知晓人数/调查总人数*100.00%</t>
  </si>
  <si>
    <t>反映获救助对象的满意程度。
救助对象满意度=调查中满意和较满意的获救助人员数/调查总人数*100.00%</t>
  </si>
  <si>
    <t xml:space="preserve">    2024年义务教育家庭经济困难学生县级补助资金</t>
  </si>
  <si>
    <t>1.云南省人民政府《关于进一步完善城乡义务教育经费保障机制的通知》（云政发〔2016〕74号）。玉财教〔2020〕108号_玉溪市财政局玉溪市教育体育局关于下达2024年第一批城乡义务教育补助经费（生活补助）省市资金的通知。实施范围为义务教育学校家庭经济困难学生，其中小学寄宿生1,000.00元/生.年，小学非寄宿生500.00元/生.年，初中寄宿生1,250.00元/生.年，初中非寄宿生625.00元/生.年。由中央、省、市、县按50：35：9：6 的比例承担。
2.确保该项目资金按时、足额到位，并督促学校按规定使用。明确文具的支出范围，确保资金规范使用，督促学校加强管理，提高资金使用效益。
3.做好该项学生资助政策的宣传、咨询等工作。年终汇总上报学生资助工作执行情况，并组织实施相关的绩效评价。"</t>
  </si>
  <si>
    <t>补助人数</t>
  </si>
  <si>
    <t>305</t>
  </si>
  <si>
    <t xml:space="preserve">    2024年县级公用经费补助资金</t>
  </si>
  <si>
    <t>保障全县义务教育阶段学校正常运转、完成教育教学活动和其他日常工作任务等方面的支出，该经费的具体开支范围是：教学业务与管理、教学竞赛、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初中学历水平考试报名、公务接待费，非财政供养人员经费等。</t>
  </si>
  <si>
    <t>反映在校学生人均享受金额</t>
  </si>
  <si>
    <t xml:space="preserve">    2024年职工遗属生活补助专项资金</t>
  </si>
  <si>
    <t>机关事业单位职工遗属生活补助，农村户口人员1人，执行标准654.00元/人*月；城镇户口人员1人，执行标准947.00元/人*月</t>
  </si>
  <si>
    <t>农村户口遗属生活补助发放人数</t>
  </si>
  <si>
    <t>反映农村户口遗属生活补助发放人数</t>
  </si>
  <si>
    <t>城镇户口遗属生活补助发放人数</t>
  </si>
  <si>
    <t>反映城镇户口遗属生活补助发放人数</t>
  </si>
  <si>
    <t>元/人*月</t>
  </si>
  <si>
    <t>反映遗属生活补助发放标准</t>
  </si>
  <si>
    <t>受助对象对政策的知晓率</t>
  </si>
  <si>
    <t>反映受助对象对政策的知晓率</t>
  </si>
  <si>
    <t xml:space="preserve">    2024年城乡义务教育学校生均公用经费补助（县级）资金</t>
  </si>
  <si>
    <t>1.严肃财经纪律，落实好补助政策，保证资金安全，及时支付补助资金。
2.保障初中教育阶段学校正常运转、完成教育教学活动和其他日常工作任务。
3.继续巩固完善义务教育学校校舍安全，中小学校舍维修改造长效机制，资金支持公办义务教育学校维修改造，抗震加固、改扩建校舍及附属，解决寄宿制学校办学条件缺口问题。
4.巩固义务教育普及成果，严防学生辍学。"</t>
  </si>
  <si>
    <t>受益学生人数</t>
  </si>
  <si>
    <t>335</t>
  </si>
  <si>
    <t>公用资金补助学生人数覆盖率</t>
  </si>
  <si>
    <t>29.76</t>
  </si>
  <si>
    <t>生均补助（县级）标准</t>
  </si>
  <si>
    <t>义务教育学籍在校学生巩固率</t>
  </si>
  <si>
    <t>师生满意度调查结果</t>
  </si>
  <si>
    <t xml:space="preserve">    2024年义务教育课后服务费资金</t>
  </si>
  <si>
    <t>1.落实立德树人的根本任务，五育并举，使学生德智体美劳全面发展，提升学生综合素养，促进学生全面成长成才。
2.服务社会，做好基础教育，满足学生和家长需求。
3.开展丰富多彩的教育教学活动，防止学生辍学，提高巩固率。
4.严肃财经纪律，落实好收费政策，保证资金安全，及时支付单位资金。
5.保障初中教育阶段学校正常运转、完成教育教学活动和其他日常工作任务。</t>
  </si>
  <si>
    <t>享受课后服务学生数</t>
  </si>
  <si>
    <t>355</t>
  </si>
  <si>
    <t>设置课后服务课程数量</t>
  </si>
  <si>
    <t>课后服务年度</t>
  </si>
  <si>
    <t>家长、师生满意度调查</t>
  </si>
  <si>
    <t xml:space="preserve">    2024年农村义务教育学生营养改善计划补助（县级）资金</t>
  </si>
  <si>
    <t>"一、总体目标：巩固城乡义务教育经费保障机制，对农村义务教育学生提供营养膳食补助，改善农村义务教育学生营养状况。
二、基本情况：华五中2024年春季学期学籍在校学生335人，享受营养改善计划补助335人，享受营养改善计划补助天数100天 ；2024年秋季学期学籍在校学生335人，享受营养改善计划补助335人，享受营养改善计划补助天数100天.补助标准：5.00元/生/天。
三、实现目标：完成对供应膳食企业的资金支付。</t>
  </si>
  <si>
    <t>受助人数</t>
  </si>
  <si>
    <t>受助学生覆盖率</t>
  </si>
  <si>
    <t>补助对象政策的知晓率</t>
  </si>
  <si>
    <t>家长、学生满意度调查</t>
  </si>
  <si>
    <t>家长、学生满意度调查结果</t>
  </si>
  <si>
    <t xml:space="preserve">    2024年义务教育家庭经济困难学生生活费补助（县级）资金</t>
  </si>
  <si>
    <t>1.严肃财经纪律，落实好资助政策，保证资金安全，及时支付补助资金，按时落实资助资金。
2.加大宣传力度，落实好城乡义务教育阶段寄宿学生生活费补助资助政策；
3.做好家庭经济困难学生认定工作，进一步提高自主精准度，做到应助尽助。
4.间接提高贫困家庭经济收入，助力家庭脱贫。"</t>
  </si>
  <si>
    <t>义务教育家庭经济困难学生生活费补助人数</t>
  </si>
  <si>
    <t>160</t>
  </si>
  <si>
    <t>享受家庭经济困难学生生活费补助的人数占在校学生人数的比例</t>
  </si>
  <si>
    <t>间接提高贫困家庭经济收入</t>
  </si>
  <si>
    <t>义务教育家庭经济困难学生生活费补助政策知晓率</t>
  </si>
  <si>
    <t>享受生活费补助学生、家长满意度调查结果</t>
  </si>
  <si>
    <t xml:space="preserve">    2024年城乡义务教育学校生均公用经费补助（随班就读）（县级）经费</t>
  </si>
  <si>
    <t>随班就读学生人数</t>
  </si>
  <si>
    <t>公用经费按时下达并完成支付率</t>
  </si>
  <si>
    <t>保障学校正常运转的资金支付率</t>
  </si>
  <si>
    <t>师生满意度调查</t>
  </si>
  <si>
    <t xml:space="preserve">    营养餐补助资金</t>
  </si>
  <si>
    <t xml:space="preserve">    遗属补助资金</t>
  </si>
  <si>
    <t>职工因工伤失去生命，政府特下达该指标，以便为职工的父母提供一定的生活补助。</t>
  </si>
  <si>
    <t xml:space="preserve">    公用经费补助资金</t>
  </si>
  <si>
    <t xml:space="preserve">    华宁县第六中学2024年课后服务收费项目专项资金</t>
  </si>
  <si>
    <t>救助对象满意度</t>
  </si>
  <si>
    <t xml:space="preserve">    困难学生资金</t>
  </si>
  <si>
    <t>巩固城乡义务教育经费保障机制，对农村义务教育学生提供生活补助，改善农村义务教育学生生活情况。</t>
  </si>
  <si>
    <t>反映寄宿制学生人均标准</t>
  </si>
  <si>
    <t xml:space="preserve">    华宁八中2024年课后服务专项自有资金</t>
  </si>
  <si>
    <t>服务目标1.华宁八中教师97名，在校外聘请第三方人员参与课后服务，切实为在校学生提供相关服务，满足学生及家长的实际需求，有效缓解家长焦虑情绪，解决部分家长接送和照看、辅导学生作业难的问题。2.保证获补对象100.00%课后服务时间，拓展课后服务渠道，提升课后服务水平，满足学生多样化需求。发放及时率达95.00%以上，服务后学生素质改善有明显提高。服务对象满意度达95.00%以上。</t>
  </si>
  <si>
    <t>提供课后服务人教师数</t>
  </si>
  <si>
    <t>97</t>
  </si>
  <si>
    <t xml:space="preserve">    华宁八中2024年公用经费县级补助专项资金</t>
  </si>
  <si>
    <t>保障我校2024年义务教育阶段学校正常运转、完成教育教学活动和其他日常工作任务等方面的支出，该经费100.00%准确用于在校学生1,364人的教学业务与管理、教学竞赛、教学质量提升及第三方评价的政府购买服务、文体活动、水电、教育信息化网络费用、仪器设备及图书资料等购置、学生课桌凳、床铺、食堂设施设备的零星补充购置及维修维护，校园绿化美化、校园文化建设、学生健康体检、校方责任保险、初中学历水平考试报名等。经费下达后及时用于相应的项目，及时支付率达95.00%以上，经费补助政策知晓率达95.00%以上，学校受益师生满意度达95.00%以上。</t>
  </si>
  <si>
    <t xml:space="preserve">    华宁八中2024学生营养改善计划县本级经费</t>
  </si>
  <si>
    <t>华宁八中2024年营养计划资金，在校学生1,364名，每个学生每月发放5.00元标准，全年按200天，发放营养改善计划补助资金为1,000.00元的标准进行补助。认真按要求组织实施学生营养改善计划，保证每个学生100.00%兑现得到补助，营养改善补助实物保证100.00%按时发放到学生，让每个学生都知晓营养改善政策，政策知晓率达9.008%以上。进一步强化对学生经费的管理，确保营养改善计划资金使用安全，让广大学生享受到国家的惠民政策，增强学生体质，全面推进义务教育均衡发展，使学生的满意度达95.00%以上。</t>
  </si>
  <si>
    <t>兑现准确率</t>
  </si>
  <si>
    <t>反映补助准确发放的情况。
补助兑现准确率=补助兑付额/应付额*100.00%</t>
  </si>
  <si>
    <t xml:space="preserve">    华宁八中2024年义务教育家庭困难学生生活补助县级资金</t>
  </si>
  <si>
    <t>按玉政办发〔2020〕14号玉溪市人民政府办公室关于印发玉溪市教育领域财政事权和支出责任划分改革实施方案的通知，在2024年按华宁八中家庭经济困难学生人数582人进行补助，按寄宿生1,250.00元/生、非寄宿生625.00元/生的标准进行补助，补助资金715,000.00元，100.00%准确补助发到每一个困难学生家庭。让广大学生享受到国家的惠民政策，政策知晓率达95.00%以上，增强对困难学生资助工作，使困难家庭学生满意度达98.00%以上。</t>
  </si>
  <si>
    <t>582</t>
  </si>
  <si>
    <t xml:space="preserve">    家庭经济困难学生补助本级资金</t>
  </si>
  <si>
    <t>340</t>
  </si>
  <si>
    <t xml:space="preserve">    公用经费本级资金</t>
  </si>
  <si>
    <t xml:space="preserve">    营养改善计划本级资金</t>
  </si>
  <si>
    <t xml:space="preserve">    课后服务费专项资金</t>
  </si>
  <si>
    <t>1、落实立德树人根本任务,促进学生全面成长成才。课程囊括艺术素质类、科技素质类、人文素质 类,课程内容力求丰富多彩,提升学生综合素养,德智体美劳全面发展。
2、服务社会,做好基础教育事业,满足学生和家长的需要。</t>
  </si>
  <si>
    <t>700</t>
  </si>
  <si>
    <t>反应参与课后服务学生数</t>
  </si>
  <si>
    <t>反应教育教学质量</t>
  </si>
  <si>
    <t>反应课后服务时长</t>
  </si>
  <si>
    <t>反应教育服务年度</t>
  </si>
  <si>
    <t xml:space="preserve">    2024年农村义务教育学生营养改善计划县级部分资金</t>
  </si>
  <si>
    <t>1.解决因布局调整进城就学农村义务教育学生营养改善计划补助资金
2.对地方试点州县市分担资金给予奖补
3.对食堂配备工勤人员和地方落实食堂工勤人员工资工作较好的县市区给予奖补
4.奖补资金用于营养改善计划学校改善食堂条件和食堂管理信息化建设，进一步强化对学生食堂的管理，确保营养改善计划资金使用安全。</t>
  </si>
  <si>
    <t>补助学生人数</t>
  </si>
  <si>
    <t>元/天</t>
  </si>
  <si>
    <t>反映营养膳食生均补助标准</t>
  </si>
  <si>
    <t>贫困地区学生身体素质</t>
  </si>
  <si>
    <t>提升</t>
  </si>
  <si>
    <t>反映贫困地区学生身体素质</t>
  </si>
  <si>
    <t xml:space="preserve">    2024年城乡义务教育学校生均公用经费县级补助资金</t>
  </si>
  <si>
    <t>以上年教育事业统计表中在校学生人数为依据，按时、足额下达城乡义务教育学校生均公用经费拨款标准按照初中940.00元/生.年的标准执行，对寄宿制学校按照寄宿学生数每年增加300.00元的公用经费补助，确保我省所有城乡义务教育学校公用经费补助资金能够有效保障学校正常运转，不因资金短缺而影响学校的正常的教育教学秩序，确保教师培训所需资金得到有效保障。</t>
  </si>
  <si>
    <t>初中阶段人数（寄宿生）</t>
  </si>
  <si>
    <t>反映初中阶段人数（寄宿生）</t>
  </si>
  <si>
    <t>反映初中公用经费补助标准</t>
  </si>
  <si>
    <t>社会成本指标</t>
  </si>
  <si>
    <t>反映寄宿生公用经费在基础标准上人均增加额度</t>
  </si>
  <si>
    <t>学校办学条件状况改善</t>
  </si>
  <si>
    <t>改善</t>
  </si>
  <si>
    <t>反映补助促进受助对象生活状况改善的情况。</t>
  </si>
  <si>
    <t xml:space="preserve">    2024年学校收取课后服务费资金</t>
  </si>
  <si>
    <t>1.提高课后服务保障水平和课后服务质量，确保“双减”工作落到实处，进一步减轻义务教育阶段学生作业负担和校外培训负担；
2.树立立德树人根本任务，促进学生全面发展；
3.及时上缴学生课后服务费税金资金。</t>
  </si>
  <si>
    <t xml:space="preserve">    遗属补助经费</t>
  </si>
  <si>
    <t>2024年完成支付遗属补助30,576.00元，分别为：代树仙11,364.00元，张兰芬11,364.00元，杭菊仙7,848.00元。</t>
  </si>
  <si>
    <t>2024年完成支付30,576.00元</t>
  </si>
  <si>
    <t>反映支付情况</t>
  </si>
  <si>
    <t>按时完成支付</t>
  </si>
  <si>
    <t>反映及时支付情况</t>
  </si>
  <si>
    <t>遗属补助人员增加收入</t>
  </si>
  <si>
    <t>反映遗属补助人员生活情况</t>
  </si>
  <si>
    <t>遗属补助人员生活得到改善</t>
  </si>
  <si>
    <t>遗属补助人员满意度高</t>
  </si>
  <si>
    <t>反映遗属补助人员满意度</t>
  </si>
  <si>
    <t xml:space="preserve">    2024年中等职业教育国家助学金补助资金</t>
  </si>
  <si>
    <t>对2024年中职困难学生进行资助，确保困难学生完成学业。</t>
  </si>
  <si>
    <t>助学金补助人数</t>
  </si>
  <si>
    <t>234</t>
  </si>
  <si>
    <t>反映项目实施对符合政策学生的覆盖情况。
实际发放助学金学生人数</t>
  </si>
  <si>
    <t>元/人年</t>
  </si>
  <si>
    <t>中央财政统一按每生每年平均2,000.00元测算标准和一定比例与地方财政分担，西部地区，不分生源，分担比例为8∶2。</t>
  </si>
  <si>
    <t>减轻经济困难学生家庭负担</t>
  </si>
  <si>
    <t>反映项目实施是否有助于减轻经济困难学生家庭负担的情况。</t>
  </si>
  <si>
    <t>学生学业完成率</t>
  </si>
  <si>
    <t>学生学业完成率=学生毕业人数/该届学生入学人数*100.00%</t>
  </si>
  <si>
    <t>职业教育招生人数增长率</t>
  </si>
  <si>
    <t>反映项目实施是否有效加快发展职业教育，扩大职业教育培训覆盖面的情况。
职业教育招生人数增长率=（本年度招生人数-上年度招生人数)/上年度招生人数*100.00%</t>
  </si>
  <si>
    <t>受益学生满意度</t>
  </si>
  <si>
    <t>反映受益学生对项目实施的过程、效果的满意程度。</t>
  </si>
  <si>
    <t xml:space="preserve">    2024年遗属补助资金</t>
  </si>
  <si>
    <t>做好本部门退休人员遗属补助保障，按规定落实干部职工各项待遇，支持部门正常履职。</t>
  </si>
  <si>
    <t>工资福利发放事业人数</t>
  </si>
  <si>
    <t>59</t>
  </si>
  <si>
    <t>反映单位实际发放工资人员数量</t>
  </si>
  <si>
    <t>遗属补助人数</t>
  </si>
  <si>
    <t>反映享受遗属补助人数</t>
  </si>
  <si>
    <t>遗属补助发放时间</t>
  </si>
  <si>
    <t>反映遗属补助金额的时间</t>
  </si>
  <si>
    <t>反映2024年遗属补助金额</t>
  </si>
  <si>
    <t>部门运转</t>
  </si>
  <si>
    <t>正常运转</t>
  </si>
  <si>
    <t>反映单位全年运转情况</t>
  </si>
  <si>
    <t>遗属满意度</t>
  </si>
  <si>
    <t>反映遗属对遗属补助发放的满意程度</t>
  </si>
  <si>
    <t>社会公众满意度</t>
  </si>
  <si>
    <t>反映单位人员对工资福利发放的满意程度</t>
  </si>
  <si>
    <t xml:space="preserve">    2024年中等职业教育免学费补助资金</t>
  </si>
  <si>
    <t>目标1：538名学生免学费。
2.提升中职就学率。
3.为华宁县提供就技能人才。</t>
  </si>
  <si>
    <t>免学费受助学生人数</t>
  </si>
  <si>
    <t>538</t>
  </si>
  <si>
    <t>反映补助对象符合国家相关规定情况。
符合补助政策的补助学生总数</t>
  </si>
  <si>
    <t>减少辍学率</t>
  </si>
  <si>
    <t>&lt;</t>
  </si>
  <si>
    <t>部门正常运转</t>
  </si>
  <si>
    <t>反映部门全年运转情况</t>
  </si>
  <si>
    <t xml:space="preserve">    华宁县幼儿园2024年学前教育家庭经济困难幼儿资助县级资金</t>
  </si>
  <si>
    <t>加大对家庭经济困难儿童资助力度，保障家庭经济困难儿童接受学前教育的权利。确保按时足额发放学前教育家庭经济困难幼儿资助金，保障贫困幼儿正常入园。</t>
  </si>
  <si>
    <t>60</t>
  </si>
  <si>
    <t>政策宣传次数</t>
  </si>
  <si>
    <t>次</t>
  </si>
  <si>
    <t>反映补助政策的宣传力度情况。即通过门户网站、报刊、通信、电视、户外广告等对补助政策进行宣传的次数</t>
  </si>
  <si>
    <t>建档立卡户获补率</t>
  </si>
  <si>
    <t>反映在园建档立卡户幼儿获补情况</t>
  </si>
  <si>
    <t>补助事项公示度</t>
  </si>
  <si>
    <t>反映补助事项在特定办事大厅、官网、媒体或其他渠道按规定进行公示的情况。
补助事项公示度=按规定公布事项/按规定应公布事项*100.00%</t>
  </si>
  <si>
    <t xml:space="preserve">    华宁县宁州街道中心小学2024年义务教育生均公用经费县级专项资金</t>
  </si>
  <si>
    <t>不足100点校点差额人数</t>
  </si>
  <si>
    <t>206</t>
  </si>
  <si>
    <t>反映不足100点校点差额人数</t>
  </si>
  <si>
    <t>生均公用经费标准</t>
  </si>
  <si>
    <t>元/人*年</t>
  </si>
  <si>
    <t>反映生均公用经费标准</t>
  </si>
  <si>
    <t>寄宿制公用经费标准</t>
  </si>
  <si>
    <t>反映寄宿制公用经费标准</t>
  </si>
  <si>
    <t>随班就读学生（特殊教育）+送教上门生均公用经费</t>
  </si>
  <si>
    <t>反映随班就读学生（特殊教育）+送教上门生均公用经费</t>
  </si>
  <si>
    <t>不足100人校点公用经费</t>
  </si>
  <si>
    <t>反映不足100人校点公用经费</t>
  </si>
  <si>
    <t xml:space="preserve">    华宁县宁州街道中心小学2024年义务教育家庭经济困难学生生活补助县级专项资金</t>
  </si>
  <si>
    <t>以2023年教育统计年报认定的困难学生人数，预计2024年的困难学生生活补助资金。实施范围为义务教育学校家庭经济困难学生，其中小学寄宿生1,000.00元/生.年，小学非寄宿生500.00元/生.年。</t>
  </si>
  <si>
    <t>寄宿制学生资助人数</t>
  </si>
  <si>
    <t>反映寄宿制学生资助人数</t>
  </si>
  <si>
    <t>非寄宿制学生资助人数</t>
  </si>
  <si>
    <t>69</t>
  </si>
  <si>
    <t>反映非寄宿制学生资助人数</t>
  </si>
  <si>
    <t>寄宿制学生补助标准</t>
  </si>
  <si>
    <t>反映寄宿制学生补助标准</t>
  </si>
  <si>
    <t>非寄宿制学生补助标准</t>
  </si>
  <si>
    <t>反映非寄宿制学生补助标准</t>
  </si>
  <si>
    <t>建档立卡户子女全程全部接受资助的比例</t>
  </si>
  <si>
    <t>反映建档立卡户子女全程全部接受资助的比例</t>
  </si>
  <si>
    <t xml:space="preserve">    华宁县宁州街道中心小学2024年课后服务收费项目专项资金</t>
  </si>
  <si>
    <t>1、落实立德树人根本任务,促进学生全面成长成才。课程囊括艺术素质类、科技素质类、人文素质 类,课程内容力求丰富多彩,提升学生综合素养,德智体美劳全面发展, 
2、服务社会,做好基础教育事业,满足学生和家长的需要。
3、学校课后服务的时间按“5+2”模式安排，即每周一至周五（节假日除外）5天都要开展，每天课后服务时间不少于 2 小时。
4、课后服务的具体内容分为固定内容和自选内容。固定内容：学业辅导（每天1小时），指导学生认真完成作业，对学习有困难的学生进行辅导和答疑，为学有余力的学生拓展学习空间；阳光体育活动（每天30分钟）。自选内容（每天30分钟）：由各校自主开展丰富多彩的文艺、体育、劳动、阅读、兴趣小组及社团活动；开展拓展训练、安全教育与应急演练；观看适宜儿童青少年的影片等。</t>
  </si>
  <si>
    <t>反映课后服务时长</t>
  </si>
  <si>
    <t>反映参与课后服务学生数</t>
  </si>
  <si>
    <t>发放教师绩效人数</t>
  </si>
  <si>
    <t>291</t>
  </si>
  <si>
    <t>反映义务教育家庭经济困难学生"应享尽享"</t>
  </si>
  <si>
    <t>反映教育教学质量是否提升</t>
  </si>
  <si>
    <t>反映课程力求丰富多彩,种类齐全</t>
  </si>
  <si>
    <t>反映课后服务实现信息化管理程度</t>
  </si>
  <si>
    <t>反映是否出台课后服保障措施、制度、方案</t>
  </si>
  <si>
    <t>反映教育服务年度</t>
  </si>
  <si>
    <t>反映师生对课后服务满意程度</t>
  </si>
  <si>
    <t>反映家长对课后服务满意程度</t>
  </si>
  <si>
    <t xml:space="preserve">    华宁县宁州街道中心小学2024年学前家庭经济困难学生资助县级专项资金</t>
  </si>
  <si>
    <t>为进一步完善学前教育资助政策体系，切实解决家庭经济困难儿童入园问题，下达2024年学前家庭经济困难儿童资助专项资金。</t>
  </si>
  <si>
    <t>资助人数</t>
  </si>
  <si>
    <t>379</t>
  </si>
  <si>
    <t>反映资助人数</t>
  </si>
  <si>
    <t>学前家庭经济困难学生补助标准</t>
  </si>
  <si>
    <t>反映学前家庭经济困难学生补助标准</t>
  </si>
  <si>
    <t>建档立卡贫困户子女全程全部接受资助的比例</t>
  </si>
  <si>
    <t>反映建档立卡贫困户子女全程全部接受资助的比例</t>
  </si>
  <si>
    <t xml:space="preserve">    华宁县宁州街道中心小学2024年农村义务教育学生营养改善计划县级专项资金</t>
  </si>
  <si>
    <t>以2023年年报数据为依据，下达2024年农村义务教育学生营养改善计划资金。标准按照每生每天5.00元。全年1,000.00元的标准执行，确保宁州街道中心小学营养改善计划地方试点农村学生全部纳入政策实施范围，进一步改善宁州街道中心小学农村义务教育学生营养状况，逐步提高农村学生健康水平。</t>
  </si>
  <si>
    <t>农村义务教育学生营养改善计划补助标准</t>
  </si>
  <si>
    <t>元/人*天</t>
  </si>
  <si>
    <t>反映农村义务教育学生营养改善计划补助标准</t>
  </si>
  <si>
    <t>受助学生体质改善</t>
  </si>
  <si>
    <t>明显改善</t>
  </si>
  <si>
    <t>反映受助学生体质改善</t>
  </si>
  <si>
    <t xml:space="preserve">    华宁县宁州街道中心小学2024年遗属补助专项资金</t>
  </si>
  <si>
    <t>根据《云南省人力资源和社会保障厅、云南省财政厅关于调整机关事业单位职工死亡后遗属生活困难补助标准及有关问题的通知》(云人社发〔2010〕127号)相关文件，华宁县宁州街道中心小学将遗属补助专项资金支出纳入预算。1.补助对象为城镇户口的：职工因病死亡的补助标准调整为947.00元/人/月；职工因工死亡的补助标准调整为1,092.00元/人/月。
2.补助对象为农村户口的：职工因病死亡的补助标准调整为654.00元/人/月；职工因工死亡的补助标准调整为755.00元/人/月。</t>
  </si>
  <si>
    <t>补助对象中城镇户口人数</t>
  </si>
  <si>
    <t>反映补助对象中城镇户口人数</t>
  </si>
  <si>
    <t>补助对象中农村户口人数</t>
  </si>
  <si>
    <t>11</t>
  </si>
  <si>
    <t>反映补助对象中农村户口人数</t>
  </si>
  <si>
    <t>补助对象中城镇户口补助标准</t>
  </si>
  <si>
    <t>反映补助对象中城镇户口补助标准</t>
  </si>
  <si>
    <t>补助对象中农村户口补助标准</t>
  </si>
  <si>
    <t>反映补助对象中农村户口补助标准</t>
  </si>
  <si>
    <t>补助对象对政策的知晓率</t>
  </si>
  <si>
    <t>反映补助对象对政策的知晓率</t>
  </si>
  <si>
    <t>补助对象满意度</t>
  </si>
  <si>
    <t>反映补助对象的满意度</t>
  </si>
  <si>
    <t xml:space="preserve">    华宁县宁州街道中心小学2024年自有资金项目专项资金</t>
  </si>
  <si>
    <t>2024年自有资金项目，资金来源为勤工俭学款和捐资助学款以及其他收入。金用途为：勤工俭学收入用于支付劳务费、购买菜苗、小猪、禽类、劳作工具、饲料化肥等用品；捐资助学款和其他收入主要用于专项活动支出和日常办公费用。</t>
  </si>
  <si>
    <t>保障发放工资的临聘人员</t>
  </si>
  <si>
    <t>反映足额发放7个临聘人员的工资</t>
  </si>
  <si>
    <t>保障劳动教育基地正常运转的学校数</t>
  </si>
  <si>
    <t>所</t>
  </si>
  <si>
    <t>反映保障劳动教育学校运转的数量</t>
  </si>
  <si>
    <t>临聘人员工资发放数</t>
  </si>
  <si>
    <t>反映临聘人员工资能否足额发放</t>
  </si>
  <si>
    <t>促进学校劳动教育发展</t>
  </si>
  <si>
    <t>反映能否促进学校劳动教育发展</t>
  </si>
  <si>
    <t>保障学校劳动教育基地运转</t>
  </si>
  <si>
    <t>反映能否保障劳动教育基地正常运转</t>
  </si>
  <si>
    <t xml:space="preserve">    2024年学生课后服务费资金</t>
  </si>
  <si>
    <t>依据《关于华宁县义务教育阶段课后服务收费有关事项的通知》（华发改价格〔2022〕130号）、《华宁县义务教育阶段课后服务收费管理使用办法（试行）》（华教体联〔2022〕3号）文件规定和要求进行收费。2023年秋季学期学生1,618人，收费300.00元/学期，预计资金485,400.00元；2024年春预计48,9000.00元，共计974,400.00元。需要缴纳约1.2%的税，预计税费11,692.80元。课后服务费的 5.00%左右用于课后服务所需教具、学具、设备维修零星采购、购买线上课后服务资源等支出，课后服务费的95.00%左右用于课后服务的教师奖励性绩效考核发放、第三方提供课后服务的劳务补助、非学科类校外培训机构参与课后服务的费用支出。</t>
  </si>
  <si>
    <t>2023年秋季学期参加课后服务学生人数</t>
  </si>
  <si>
    <t>反映2023年秋季学期参加课后服务的学生人数</t>
  </si>
  <si>
    <t>2024年春季学期参加课后服务学生人数</t>
  </si>
  <si>
    <t>反映2024年春季学期参加课后服务的学生人数</t>
  </si>
  <si>
    <t>课后服务收费标准</t>
  </si>
  <si>
    <t>元/人/学期</t>
  </si>
  <si>
    <t>反映课后服务收费标准</t>
  </si>
  <si>
    <t>每天课后服务时长</t>
  </si>
  <si>
    <t>反映每天课后服务时长</t>
  </si>
  <si>
    <t>反映学生家长对课后服务相关政策的知晓率</t>
  </si>
  <si>
    <t>学生家长满意度</t>
  </si>
  <si>
    <t>反映学生家长对学校提供课后服务的满意度</t>
  </si>
  <si>
    <t>反映学生对学校提供课后服务的满意度</t>
  </si>
  <si>
    <t>华宁第一小学2024年遗属补助资金涉及两人：赵桂仙（享受城镇补助标准947.00元/月）；张福存（享受农村补助标准654.00元/月），该项目补助时间是12个月。</t>
  </si>
  <si>
    <t>城镇遗属补助获补人数</t>
  </si>
  <si>
    <t>反映城镇遗属补助资金获补人数1人：赵桂仙</t>
  </si>
  <si>
    <t>农村遗属补助获补人数</t>
  </si>
  <si>
    <t>反映农村遗属补助资金获补人数1人：张福存</t>
  </si>
  <si>
    <t>城镇补助标准</t>
  </si>
  <si>
    <t>元/人/月</t>
  </si>
  <si>
    <t>反映城镇遗属补助补助标准</t>
  </si>
  <si>
    <t>农村补助标准</t>
  </si>
  <si>
    <t>反映农村遗属补助补助标准</t>
  </si>
  <si>
    <t>获补人员对政策变化的知晓率</t>
  </si>
  <si>
    <t>反映遗属补助获补人员对政策的知晓率</t>
  </si>
  <si>
    <t>城镇遗属补助补助期限</t>
  </si>
  <si>
    <t>12</t>
  </si>
  <si>
    <t>个月</t>
  </si>
  <si>
    <t>反映城镇遗属补助期限</t>
  </si>
  <si>
    <t>反映农村遗属补助期限</t>
  </si>
  <si>
    <t>获补人员满意度</t>
  </si>
  <si>
    <t>92</t>
  </si>
  <si>
    <t>反映2名获补人员对补助资金发放等情况的满意度</t>
  </si>
  <si>
    <t xml:space="preserve">    2024年义务教育家庭经济困难学生补助资金</t>
  </si>
  <si>
    <t>根据玉政办发〔2020〕14号等文件精神，参照国家有关法律法规、标准规范，结合我校实际情况，认定非寄宿制困难学生40人。非寄宿困难学生补助每人500.00元/年的标准。</t>
  </si>
  <si>
    <t>40</t>
  </si>
  <si>
    <t>反映受助学生人数</t>
  </si>
  <si>
    <t>元/生/年</t>
  </si>
  <si>
    <t>反映困难生补助标准</t>
  </si>
  <si>
    <t>反映学生家长对非寄宿制困难生的相关政策知晓情况</t>
  </si>
  <si>
    <t>辍学率</t>
  </si>
  <si>
    <t>反映是否有学生因家庭经济困难而辍学的情况</t>
  </si>
  <si>
    <t>反映受助学生收到帮扶之后的满意度</t>
  </si>
  <si>
    <t xml:space="preserve">    2024年义务教育农村学生营养改善计划补助资金</t>
  </si>
  <si>
    <t>根据玉政办〔2020〕14号、玉财教（2021）354号文件精神，科学有效地实施农村义务教育学生营养改善计划（以下简称“计划”），切实改善我校农村学生营养状况，提高农村学生健康水平。参照国家有关法律法规、标准规范，结合我县实际情况，按照每人1,000.00元/年标准。我校2024年农村义务教育学生营改善计划预计900人，预算：90.00万元，根据要求，按每天每人5.00元，全年按200天计算。</t>
  </si>
  <si>
    <t>享受营养改善计划人数</t>
  </si>
  <si>
    <t>900</t>
  </si>
  <si>
    <t>反映享受营养改善计划人数</t>
  </si>
  <si>
    <t>供应产品合格率</t>
  </si>
  <si>
    <t>反映产品合格率</t>
  </si>
  <si>
    <t>反映学生及学生家长及教职工对营养改善计划相关政策的知晓情况</t>
  </si>
  <si>
    <t>反映学生因家庭困难而辍学</t>
  </si>
  <si>
    <t>学生体质健康合格率</t>
  </si>
  <si>
    <t>反映学生因实施营养改善计划之后体质健康状况有所改善</t>
  </si>
  <si>
    <t>享受学生满意度</t>
  </si>
  <si>
    <t>反映享受学生满意度</t>
  </si>
  <si>
    <t xml:space="preserve">    2024年学生生均公用经费</t>
  </si>
  <si>
    <t>2024年城乡义务教育学校均公用经费补助资金：1,181,760元，根据要求，在校生：小学每人720.00元/年，补助人数1,608人，共计1,157,760.00元；随班就读和送教上门学生公用经费每人6,000.00元/年的标准补助人数4人，共计24,000.00元。</t>
  </si>
  <si>
    <t>在校生人数</t>
  </si>
  <si>
    <t>反映在校生人数</t>
  </si>
  <si>
    <t>随班就读、送教上门学生人数</t>
  </si>
  <si>
    <t>反映随班就读、送教上门学生人数</t>
  </si>
  <si>
    <t>生均公用经费补助标准</t>
  </si>
  <si>
    <t>元/人/年</t>
  </si>
  <si>
    <t>反映生均公用经费补助标准</t>
  </si>
  <si>
    <t>随班就读学生公用经费补助标准</t>
  </si>
  <si>
    <t>反映随班就读学公用经费补助标准</t>
  </si>
  <si>
    <t>教职工对公用经费的政策知晓率</t>
  </si>
  <si>
    <t>反映教职工对公用经费相关政策的知晓率</t>
  </si>
  <si>
    <t>反映学生家长对学校使用公用经费的满意度</t>
  </si>
  <si>
    <t>反映教师对学校公用经费使用的满意度</t>
  </si>
  <si>
    <t xml:space="preserve">    2024年随班就读、送教上门学生公用经费</t>
  </si>
  <si>
    <t>随班就读补助标准</t>
  </si>
  <si>
    <t>反映教职工对随班就读生均公用经费的使用等相关政策的知晓率</t>
  </si>
  <si>
    <t>反映公用经费得到保障，让随班就读孩子接受教育不辍学</t>
  </si>
  <si>
    <t>教职工满意度</t>
  </si>
  <si>
    <t>反映教职工对随班就读公用经费使用情况的满意度</t>
  </si>
  <si>
    <t>反映随班就读学生对随班就读公用经费使用情况的满意度</t>
  </si>
  <si>
    <t xml:space="preserve">    华宁县盘溪镇中心小学2024年珠算心算训练专项经费</t>
  </si>
  <si>
    <t>根据省级文件精神及2023年收支情况，2024年预算专项资金185,803.00元，促进珠心算教学工作，推动珠心算文化的传播和发展。</t>
  </si>
  <si>
    <t>省级珠心算教学试验点</t>
  </si>
  <si>
    <t>个</t>
  </si>
  <si>
    <t>根据《云南省珠心算教学实验点管理办法》规定设立</t>
  </si>
  <si>
    <t>教学实验点考核评估</t>
  </si>
  <si>
    <t>'评估认定结果合格</t>
  </si>
  <si>
    <t>根据《云南省珠心算教学实验点管理办法》规定评估考核</t>
  </si>
  <si>
    <t>珠心算学习人数</t>
  </si>
  <si>
    <t>350</t>
  </si>
  <si>
    <t>根据教学点工作总结</t>
  </si>
  <si>
    <t>启智教育</t>
  </si>
  <si>
    <t>'儿童综合素质得到提升</t>
  </si>
  <si>
    <t>根据年度工作计划安排</t>
  </si>
  <si>
    <t>培训对象满意度</t>
  </si>
  <si>
    <t>根据《云南省财政厅培训质量评估管理办法》为依据</t>
  </si>
  <si>
    <t xml:space="preserve">    华宁县盘溪镇中心小学2024年学生营养改善计划补助县级专项经费</t>
  </si>
  <si>
    <t>2024年预算年度目标：1.根据玉政办〔2020〕14号、玉财教〔2021〕354号等文件精神，结合华宁县2024年学生资助资金补助标准及承担比例统计表科学有效地实施农村义务教育学生营养改善计划（以下简称“计划”），切实改善我县农村学生营养状况，提高农村学生健康水平。参照国家有关法律法规、标准规范，结合我县实际情况以教育统计报表人数为依据，按照补助标准（每天每人5.00元，全年按200天计算，每人1,000.00元/年），及县级承担比例，测算县级补助经费。我校2024年农村义务教育学生营改善计划资金县级补助预算：375,480.00元。2.巩固城乡义务教育经费保障机制，对农村义务教育学生提供营养膳食补助，使获补对象准确率达100.00%，发放及时率达90.00%，政策知晓率达95.00%，改善农村义务教育学生营养状况，提升学生身体素质，让学生健康快乐成长，积极投入学习，争取学生满意度达90.00%。</t>
  </si>
  <si>
    <t>营养改善学生数</t>
  </si>
  <si>
    <t>营养改善发放名册</t>
  </si>
  <si>
    <t>每天营养改善补助标准</t>
  </si>
  <si>
    <t>一周内拨付</t>
  </si>
  <si>
    <t>周</t>
  </si>
  <si>
    <t>拨款材料</t>
  </si>
  <si>
    <t>上升</t>
  </si>
  <si>
    <t>反映贫困地区学生身体素质改善情况</t>
  </si>
  <si>
    <t xml:space="preserve">    盘溪镇中心小学2024年课后服务专项资金</t>
  </si>
  <si>
    <t>服务目标
1.切实为学生提供相关服务，满足家长的实际需求，有效缓解家长焦虑情绪，解决部分家长接送和照看、辅导学生作业难的问题。
2.保证课后服务时间，拓展课后服务渠道，提升课后服务水平，满足学生多样化需求。 
3.为学生个性化、特长发展提供优质平台。
4.主动承担社会责任，关心爱护学生，促进学生全面、健康成长。
 用于发放2024年参与课后服务教师服务补助、税收及办公用品费用。</t>
  </si>
  <si>
    <t>261</t>
  </si>
  <si>
    <t>反映获补助人员情况</t>
  </si>
  <si>
    <t>课后服务标准</t>
  </si>
  <si>
    <t xml:space="preserve">    城乡义务教育学校2024年生均公用经费县级补助专项资金</t>
  </si>
  <si>
    <t>2024年预算年度目标：1.根据教育统计的年报人数和玉政办〔2020〕14号文件、云财教〔2023〕133号生均公用经费提标文件及2024年华宁县学生资助补助标准及承担比例文件测算，在校生：小学720.00元/人，年报人数3,129人，共计县级生均公用经费63,025.92元。2.保障学校正常运转，完成教育教学活动和其他日常工作等方面的支出，该经费的具体开支范围：教学业务与管理、教学竞赛、教学质量提升、办公、会议、印刷、教师培训学习、水电、取暖、交通差旅、校园房屋校舍维护与修缮、教学设备仪器的日常维护及维修、校园文化建设等。3.保证全校学生均受到补助，补助准确率和覆盖达100.00%，加大生均公用经费补助项目的宣传力度，提高政策知晓率达95%，让学生满意度达90.00%。</t>
  </si>
  <si>
    <t>反映获补助人员数量情况</t>
  </si>
  <si>
    <t>反映补助事项按规定进行公示的情况。
补助事项公示度=按规定公布事项/按规定应公布事项*100.00%</t>
  </si>
  <si>
    <t xml:space="preserve">    机关事业单位职工遗属生活补助专项资金</t>
  </si>
  <si>
    <t>2024年盘溪镇中心小学遗属补29人，其中农村户口28人。城镇户口2人，农村每月每人补助654.00元/人，城镇户口每月每人补助947.00元，合计242,472.00元。</t>
  </si>
  <si>
    <t>受助对象（农村）</t>
  </si>
  <si>
    <t>28</t>
  </si>
  <si>
    <t>反映受助人员情况</t>
  </si>
  <si>
    <t>受助对象（城镇）</t>
  </si>
  <si>
    <t>补助标准（农村）</t>
  </si>
  <si>
    <t>补助标准（城镇）</t>
  </si>
  <si>
    <t>拨付率</t>
  </si>
  <si>
    <t>反映受助人员资金拨付情况</t>
  </si>
  <si>
    <t xml:space="preserve">    华宁县盘溪镇中心小学2024年义务教育家庭经济困难学生县级补助专项资金</t>
  </si>
  <si>
    <t>2024年预算年度目标：：根据玉政办〔2020〕14号、云财规〔2021〕6号文件、华宁县2024年学生资助资金补助标准及承担比例统计表等文件精神，参照国家有关法律法规、标准规范，结合我校实际情况，以教育统计报表为依据，确立义务教育困难学生327人，其中寄宿制学生154人，非寄宿制学生173人，按照寄宿制1,000.00元/人/年，非寄宿制500.00元/人/年的标准，根据县级承担比例，上级补助合计14,430.00元。该经费主要用于巩固义务教育经费保障机制，对农村义务教育困难学生提供生活补助，做到困难生补助准确率达100.00%，发放及时率达90.00%。改善困难学生生活情况，让其安心健康学习。做好政策宣传，使政策知晓率达95.00% ，使困难学生最大受益，从而提高受助学生及家长满意度，达90.00%。</t>
  </si>
  <si>
    <t>受助困难学生人数（寄宿制）</t>
  </si>
  <si>
    <t>154</t>
  </si>
  <si>
    <t>受助困难学生人数</t>
  </si>
  <si>
    <t>受助困难学生人数（非寄宿制）</t>
  </si>
  <si>
    <t>173</t>
  </si>
  <si>
    <t>受助学生、家长满意度</t>
  </si>
  <si>
    <t xml:space="preserve">    学前教育家庭经济困难幼儿2024年资助县级专项经费</t>
  </si>
  <si>
    <t>2024年预算年度目标：：根据玉政办〔2020〕14号、云财规〔2021〕6号文件、华宁县2024年学生资助资金补助标准及承担比例统计表等文件精神，参照国家有关法律法规、标准规范，结合我校实际情况，以教育统计报表为依据，确立学前困难学生437人，每人300.00元/年的标准，根据县级承担比例，县级补助合计3,146.40元。该经费主要用于巩固学前教育经费保障机制，对农村学前教育困难学生提供生活补助，做到困难生补助准确率达100.00%，发放及时率达90.00%。改善困难学生生活情况，让其安心健康学习。做好政策宣传，使政策知晓率达95.00% ，使困难学生最大受益，从而提高受助学生及家长满意度，达90.00%。</t>
  </si>
  <si>
    <t>437</t>
  </si>
  <si>
    <t xml:space="preserve">    2024年公用经费县级补助资金</t>
  </si>
  <si>
    <t>保障全县义务教育阶段学校正常运转、完成教育教学活动和其他日常工作任务等方面的支出，该经费的具体开支范围是：教学业务与管理、教学竞赛、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公务接待费，非财政供养人员经费等。</t>
  </si>
  <si>
    <t>生均公用经费获补对象数</t>
  </si>
  <si>
    <t>寄宿制公用经费</t>
  </si>
  <si>
    <t>不足100人校点</t>
  </si>
  <si>
    <t>特殊教育经费</t>
  </si>
  <si>
    <t xml:space="preserve">    2024年青龙中心校课后服务费专项资金</t>
  </si>
  <si>
    <t>课后服务费时长</t>
  </si>
  <si>
    <t>明细提升</t>
  </si>
  <si>
    <t>项</t>
  </si>
  <si>
    <t>课程丰富多彩</t>
  </si>
  <si>
    <t>服务对象满意度</t>
  </si>
  <si>
    <t xml:space="preserve">    2024年青龙中心校职工遗属生活补助专项资金</t>
  </si>
  <si>
    <t>机关事业单位职工遗属生活补助，农村户口人员3人，执行标准654.00元/人*月；</t>
  </si>
  <si>
    <t>按时发放生活补助</t>
  </si>
  <si>
    <t>反映遗属补发放及时率</t>
  </si>
  <si>
    <t xml:space="preserve">    2024年营养餐县级承担补助资金</t>
  </si>
  <si>
    <t xml:space="preserve">    青龙中心校2024年义务教育家庭经济困难学生县级补助资金</t>
  </si>
  <si>
    <t>100</t>
  </si>
  <si>
    <t>寄宿制补助人数</t>
  </si>
  <si>
    <t>非寄宿制</t>
  </si>
  <si>
    <t>反映小学人均补助标准（寄宿制）</t>
  </si>
  <si>
    <t xml:space="preserve">    青龙中心校2024年学前教育家庭经济困难学生县级补助资金</t>
  </si>
  <si>
    <t>1.云南省人民政府《关于进一步完善城乡义务教育经费保障机制的通知》（云政发〔2016〕74号）。玉财教〔2020〕108号_玉溪市财政局玉溪市教育体育局关于下达2024年第一批城乡义务教育补助经费（生活补助）省市资金的通知。实施范围为学前教育学校家庭经济困难学生，补助标准300.00元/生/年，中央、省、市、县补助比例为80、14、3.6、2.4
2.确保该项目资金按时、足额到位，并督促学校按规定使用。明确文具的支出范围，确保资金规范使用，督促学校加强管理，提高资金使用效益。
3.做好该项学生资助政策的宣传、咨询等工作。年终汇总上报学生资助工作执行情况，并组织实施相关的绩效评价。"</t>
  </si>
  <si>
    <t>413</t>
  </si>
  <si>
    <t>反映学前幼儿人均补助标准</t>
  </si>
  <si>
    <t>学前教育巩固率</t>
  </si>
  <si>
    <t>反映学前教育巩固率</t>
  </si>
  <si>
    <t xml:space="preserve">    2024年义务教育家庭经济困难幼儿县级资助专项资金</t>
  </si>
  <si>
    <t>2024年预算年度目标：：根据玉政办〔2020〕14号、云财规〔2021〕6号文件、华宁县2024年学生资助资金补助标准及承担比例统计表等文件精神，参照国家有关法律法规、标准规范，结合我校实际情况，以教育统计报表为依据，确立义务教育困难学生934人，其中寄宿制学生587人，非寄宿制学生347人，按照寄宿制1,000.00元/人/年，非寄宿制500.00元/人/年的标准，根据县级承担比例，上级补助合计45,630.00元。该经费主要用于巩固义务教育经费保障机制，对农村义务教育困难学生提供生活补助，做到困难生补助准确率达100.00%，发放及时率达90.00%。改善困难学生生活情况，让其安心健康学习。做好政策宣传，使政策知晓率达95.00% ，使困难学生最大受益，从而提高受助学生及家长满意度，达90.00%。</t>
  </si>
  <si>
    <t>587</t>
  </si>
  <si>
    <t>347</t>
  </si>
  <si>
    <t xml:space="preserve">    华溪镇中心小学2024年遗属补助经费</t>
  </si>
  <si>
    <t>2024年华溪镇中心小学遗属补1人，每月补助947元，合计11,364.00元。</t>
  </si>
  <si>
    <t xml:space="preserve">    2024年学前教育家庭经济困难幼儿县级资助专项资金</t>
  </si>
  <si>
    <t>2024年预算年度目标：根据玉政办〔2020〕14号、云财规〔2021〕6号文件、华宁县2024年学生资助资金补助标准及承担比例统计表等文件精神，参照国家有关法律法规、标准规范，结合我校实际情况，以教育统计报表为依据，确立学前困难学生380人，每人300.00元/年的标准，根据县级承担比例，县级补助合计2,736.00元。该经费主要用于巩固学前教育经费保障机制，对农村学前教育困难学生提供生活补助，做到困难生补助准确率达100.00%，发放及时率达90.00%。改善困难学生生活情况，让其安心健康学习。做好政策宣传，使政策知晓率达95.00% ，使困难学生最大受益，从而提高受助学生及家长满意度，达90.00%。</t>
  </si>
  <si>
    <t>380</t>
  </si>
  <si>
    <t xml:space="preserve">    华溪镇中心小学2024年生均公用经费县级补助专项资金</t>
  </si>
  <si>
    <t>2024年预算年度目标：1.根据教育统计的年报人数和玉政办〔2020〕14号文件、云财教〔2023〕133号生均公用经费提标文件及2024年华宁县学生资助补助标准及承担比例文件测算，在校生：小学720.00元/人，年报人数934人，共计生均公用经费892,260.00元。2.保障学校正常运转，完成教育教学活动和其他日常工作等方面的支出，该经费的具体开支范围：教学业务与管理、教学竞赛、教学质量提升、办公、会议、印刷、教师培训学习、水电、取暖、交通差旅、校园房屋校舍维护与修缮、教学设备仪器的日常维护及维修、校园文化建设等。3.保证全校学生均受到补助，补助准确率和覆盖达100.00%，加大生均公用经费补助项目的宣传力度，提高政策知晓率达95.00%，让学生满意度达90.00%。</t>
  </si>
  <si>
    <t>17</t>
  </si>
  <si>
    <t>该指标用于反映义务教育生均公用经费标准</t>
  </si>
  <si>
    <t xml:space="preserve">    华溪镇中心小学2024年学生课后服务费税金资金</t>
  </si>
  <si>
    <t>2024年预算年度目标：1.根据《关于华宁县义务教育阶段课后服务收费有关事项的通知》（华发改价格〔2022〕130 号）和《华宁县义务教育阶段课后服务收费管理使用办法（试行）》华教体联〔2022〕3号文件，结合学校实际，本着自愿原则，按300.00元/人/学期标准收取学生课后服务费，2.进一步丰富学生下午课后活动内容，帮助指导学生作业辅导、培优辅差、拓展技能以及开展积极健康丰富的课余活动。
3.每学期收取的费用上交税金后，剩余部分，其中5.00%用于课后服务所需教具、学具、设备维修零星采购、购买线上课后服务资源等支出；90.00%用于课后服务的教师奖励性绩效考核发放；5.00%用于第三方提供课后服务的劳务补助、非学科类校外培训机构参与课后服务的费用及学校管理人员的费用。4.保证学生每天课后服务时长，经济困难学生覆盖达100.00%，提高政策知晓率达95.00%，让学生满意度达90.00%。</t>
  </si>
  <si>
    <t>学生每天课后服务时长</t>
  </si>
  <si>
    <t>反映学生每天课后服务时长</t>
  </si>
  <si>
    <t>课后服务学生参与率</t>
  </si>
  <si>
    <t>反映参与课后服务学生参与率</t>
  </si>
  <si>
    <t>经济困难学生覆盖率</t>
  </si>
  <si>
    <t>反映经济困难学生覆盖率</t>
  </si>
  <si>
    <t>反映课后服务信息化管理程度</t>
  </si>
  <si>
    <t>课后服务收费公示</t>
  </si>
  <si>
    <t>反映收费事项按规定进行公示的情况。
收费事项公示度=按规定公布事项/按规定应公布事项*100.00%</t>
  </si>
  <si>
    <t>反映收费政策的宣传效果情况。
政策知晓率=调查中政策知晓人数/调查总人数*100.00%</t>
  </si>
  <si>
    <t>学生全面发展</t>
  </si>
  <si>
    <t>素质提高</t>
  </si>
  <si>
    <t>反映学生素质发展情况</t>
  </si>
  <si>
    <t>反映获受益对象师生的满意程度。</t>
  </si>
  <si>
    <t xml:space="preserve">    华溪镇中心小学2024年农村义务教育营养改善计划县级补助专项资金</t>
  </si>
  <si>
    <t>2024年预算年度目标：1.根据玉政办〔2020〕14号、玉财教〔2021〕354号等文件精神，结合华宁县2024年学生资助资金补助标准及承担比例统计表科学有效地实施农村义务教育学生营养改善计划（以下简称“计划”），切实改善我县农村学生营养状况，提高农村学生健康水平。参照国家有关法律法规、标准规范，结合我县实际情况以教育统计报表人数为依据，按照补助标准（每天每人5.00元，全年按200天计算，每人1,000.00元/年），及县级承担比例，测算县级补助经费。我校2024年农村义务教育学生营改善计划资金县级补助预算：112,080.00元。2.巩固城乡义务教育经费保障机制，对农村义务教育学生提供营养膳食补助，使获补对象准确率达100.00%，发放及时率达90.00%，政策知晓率达95.00%，改善农村义务教育学生营养状况，提升学生身体素质，让学生健康快乐成长，积极投入学习，争取学生满意度达90.00%。</t>
  </si>
  <si>
    <t>享受营养改善计划学生数</t>
  </si>
  <si>
    <t>934</t>
  </si>
  <si>
    <t>元/人/天</t>
  </si>
  <si>
    <t>反映营养改善计划发放标准</t>
  </si>
  <si>
    <t>学生身体素质状况改善</t>
  </si>
  <si>
    <t>改善学生身体素质</t>
  </si>
  <si>
    <t xml:space="preserve">    华溪镇中心小学2024年自有资金项目专项资金</t>
  </si>
  <si>
    <t>2023年自有资金项目，资金来源为勤工俭学款和捐资助学款以及其他收入。2024年各完小勤工俭学收入合计83,000.00元。资金用途为：勤工俭学收入用于支付劳务费、购买菜苗、小猪、禽类、劳作工具、饲料化肥等用品；捐资助学款和其他收入主要用于专项活动支出和日常办公费用，以保证全校学生均受到补助，补助准确率和覆盖达100.00%，加大勤工俭学项目的宣传力度，让师生满意度达90.00%。</t>
  </si>
  <si>
    <t>资金使用及时率</t>
  </si>
  <si>
    <t>反映发放单位及时使用资金的情况。
使用及时率=在时限内使用资金/应使用资金*100.00%</t>
  </si>
  <si>
    <t>改善学生生活条件</t>
  </si>
  <si>
    <t>条件改善</t>
  </si>
  <si>
    <t>反映能否改善学生生活条件</t>
  </si>
  <si>
    <t xml:space="preserve">    华溪镇中心小学2024年课后服务专项资金</t>
  </si>
  <si>
    <t>反映课程开设情况</t>
  </si>
  <si>
    <t xml:space="preserve">    义务教育公用经费</t>
  </si>
  <si>
    <t>600</t>
  </si>
  <si>
    <t>"反映获补助对象认定的准确性情况。
获补对象准确率=抽检符合标准的补助对象数/抽检实际补助对象数*100.00%</t>
  </si>
  <si>
    <t>"反映发放单位及时发放补助资金的情况。
发放及时率=在时限内发放资金/应发放资金*100.00%</t>
  </si>
  <si>
    <t>"反映补助政策的宣传效果情况。
政策知晓率=调查中补助政策知晓人数/调查总人数*100.00%</t>
  </si>
  <si>
    <t>职工因病去世，以便为职工的家属提供一定的生活补助。</t>
  </si>
  <si>
    <t>"反映获补助对象认定的准确性情况。
获补对象准确率=抽检符合标准的补助对象数/抽检实际补助对象数*100.00%"</t>
  </si>
  <si>
    <t>"反映发放单位及时发放补助资金的情况。
发放及时率=在时限内发放资金/应发放资金*100.00%"</t>
  </si>
  <si>
    <t>"反映补助政策的宣传效果情况。
政策知晓率=调查中补助政策知晓人数/调查总人数*100.00%"</t>
  </si>
  <si>
    <t xml:space="preserve">    学前教育困难学生资金</t>
  </si>
  <si>
    <t>120</t>
  </si>
  <si>
    <t xml:space="preserve">    义务教育困难学生资金</t>
  </si>
  <si>
    <t>"1、落实立德树人根本任务,促进学生全面成长成才。课程囊括艺术素质类、科技素质类、人文素质 类,课程内容力求丰富多彩,提升学生综合素养,德智体美劳全面发展, 
2、服务社会,做好基础教育事业,满足学生和家长的需要。"</t>
  </si>
  <si>
    <t xml:space="preserve">    营养改善计划资金</t>
  </si>
  <si>
    <t>补助对象准确率</t>
  </si>
  <si>
    <t>反映应保尽保、应救尽救对象的人数（人次）情况。空</t>
  </si>
  <si>
    <t>"反映发放单位及时发放救助资金的情况。
救助发放及时率=时限内发放救助资金额/应发放救助资金额*100.00%"</t>
  </si>
  <si>
    <t>"反映救助政策的宣传效果情况。
政策知晓率=调查中救助政策知晓人数/调查总人数*100.00%"</t>
  </si>
  <si>
    <t>"反映获救助对象的满意程度。
救助对象满意度=调查中满意和较满意的获救助人员数/调查总人数*100.00%"</t>
  </si>
  <si>
    <t xml:space="preserve">    华宁第二小学2024年课后服务费专项资金</t>
  </si>
  <si>
    <t>2024年度预算目标：依据《关于华宁县义务教育阶段课后服务收费有关事项的通知》（华发改价格〔2022〕130号）、《华宁县义务教育阶段课后服务收费管理使用办法（试行）》（华教体联〔2022〕3号）文件规定和要求进行收费。2023年秋季学期学生1,287人，收费300.00元/学期，预计资金386,100.00元；2024年春预计386,100.00元，共计772,200.00元。该项目资金用于参与课后服务的教师奖励性绩效发放、第三方提供课后服务的劳务补助、非学科类校外培训机构参与课后服务的费用支出、课后服务所需教具零星采购、购买线上课后服务资源等支出，不得用于与课后服务无关的教育教学活动，加大宣传力度和收费公示制度，时政策知晓率达95.00%，提高家长和学生满意度达90.00%。</t>
  </si>
  <si>
    <t xml:space="preserve">    华宁第二小学2024年城乡义务教育生均公用经费专项资金</t>
  </si>
  <si>
    <t>2024年预算年度目标：1.根据教育统计的年报人数和玉政办〔2020〕14号文件、云财教〔2023〕133号生均公用经费提标文件及2024年华宁县学生资助补助标准及承担比例文件测算，在校生：小学720.00元/人，年报人数1,287人，共计生均公用经费926,640.00元，按县级承担2.40%，所以该项目资金为22,239.36元。2.保障学校正常运转，完成教育教学活动和其他日常工作等方面的支出，该经费的具体开支范围：教学业务与管理、教学竞赛、教学质量提升、办公、会议、印刷、教师培训学习、水电、取暖、交通差旅、校园房屋校舍维护与修缮、教学设备仪器的日常维护及维修、校园文化建设等。3.保证全校1,287名学生均受到补助，补助准确率和覆盖达100.00%，加大生均公用经费补助项目的宣传力度，提高政策知晓率达95.00%，让学生满意度达90.00%。</t>
  </si>
  <si>
    <t>在校学生数</t>
  </si>
  <si>
    <t>补助学生准确率</t>
  </si>
  <si>
    <t>补助学生覆盖率</t>
  </si>
  <si>
    <t>补助学生覆盖率
补助学生覆盖率=受补助学生数/在校总学生数</t>
  </si>
  <si>
    <t xml:space="preserve">    华宁第二小学2024年农村义务教育营养改善计划补助专项资金</t>
  </si>
  <si>
    <t>2024年预算年度目标：1.根据玉政办〔2020〕14号、玉财教〔2021〕354号等文件精神，结合华宁县2024年学生资助资金补助标准及承担比例统计表科学有效地实施农村义务教育学生营养改善计划（以下简称“计划”），切实改善我县农村学生营养状况，提高农村学生健康水平。参照国家有关法律法规、标准规范，结合我县实际情况，按每天每人5.00元，全年按200天计算，每人1,000.00元/年标准，我校2024年农村义务教育学生营改善计划资金预算：1,189,000.00元,其中县级承担比例12.00%,所以该项目资金为142,680.00元。2.巩固城乡义务教育经费保障机制，对农村义务教育学生提供营养膳食补助，使获补对象准确率达100.00%，发放及时率达90.00%，政策知晓率达95.00%，改善农村义务教育学生营养状况，提升学生身体素质，让学生健康快乐成长，积极投入学习，争取学生满意度达90.00%。</t>
  </si>
  <si>
    <t xml:space="preserve">    华宁第二小学2024年随班就读特殊学生生均公用经费专项资金</t>
  </si>
  <si>
    <t>1.根据玉政办〔2020〕14号、云财教〔2023〕133号等文件精神，参照国家有关法律法规、标准规范，结合我县实际情况，随班就读和送教上门学生公用经费每人6,000.00元/年的标准补助人数6人，共计36,000.00元，其中县级承担比例为2.40%，所以该项目资金为864.00元。。
2.保障学校正常运转，完成教育教学活动；3.保障学校日常工作的其他支出，具体开支范围是：教学业务管理、教学质量提升、学校课桌椅、、教学楼、教学设备、食堂等的修缮等，进一步改善学校办学条件，争取办出人民满意的教育，提高学生和家长满意度达90.00%，做好办学政策宣传，争取提高政策知晓率达95.00%。</t>
  </si>
  <si>
    <t>随班就读特殊学生人数</t>
  </si>
  <si>
    <t xml:space="preserve">    华宁第二小学2024年家庭经济困难学生生活补助专项资金</t>
  </si>
  <si>
    <t>2024年预算年度目标：根据玉政办〔2020〕14号、云财规〔2021〕6号文件、华宁县2024年学生资助资金补助标准及承担比例统计表等文件精神，参照国家有关法律法规、标准规范，结合我校实际情况，设立非寄宿制困难学生49人，每人500.00元/年的标准，合计24,500.00元。该经费主要用于巩固城乡义务教育经费保障机制，对农村义务教育困难学生提供生活补助，做到困难生补助准确率达100.00%，发放及时率达90.00%。改善义务教育困难学生生活情况，让其安心健康学习。做好政策宣传，使政策知晓率达95.00% ，使困难学生最大受益，从而提高受助学生及家长满意度，达90.00%。</t>
  </si>
  <si>
    <t>49</t>
  </si>
  <si>
    <t>06表</t>
  </si>
  <si>
    <t>2024年政府性基金预算支出预算表（空表）</t>
  </si>
  <si>
    <t>单位名称</t>
  </si>
  <si>
    <t>本年政府性基金预算支出</t>
  </si>
  <si>
    <t>备注：华宁县教育体育局2024年无政府性基金项目预算,此表为空表。</t>
  </si>
  <si>
    <t>07表</t>
  </si>
  <si>
    <t>2024年部门政府采购预算表（空表）</t>
  </si>
  <si>
    <t>预算项目</t>
  </si>
  <si>
    <t>采购项目</t>
  </si>
  <si>
    <t>采购品目</t>
  </si>
  <si>
    <t>计量单位</t>
  </si>
  <si>
    <t>数量</t>
  </si>
  <si>
    <t>面向中小企业预留资金</t>
  </si>
  <si>
    <t>政府采购品目</t>
  </si>
  <si>
    <t>支出功能科目</t>
  </si>
  <si>
    <t>采购数量</t>
  </si>
  <si>
    <t>一般公　　共预算</t>
  </si>
  <si>
    <t>政府性　　基金</t>
  </si>
  <si>
    <t>国有资本　　　经营收益</t>
  </si>
  <si>
    <t>财政专户　　　管理的收入</t>
  </si>
  <si>
    <t>上级补　助收入</t>
  </si>
  <si>
    <t>备注：华宁县教育体育局2024年无政府采购项目预算,此表为空表。</t>
  </si>
  <si>
    <t>08表</t>
  </si>
  <si>
    <t>2024年政府购买服务预算表（空表）</t>
  </si>
  <si>
    <t>政府购买服务项目</t>
  </si>
  <si>
    <t>政府购买服务指导性目录代码</t>
  </si>
  <si>
    <t>所属服务类别</t>
  </si>
  <si>
    <t>所属服务领域</t>
  </si>
  <si>
    <t>购买内容简述</t>
  </si>
  <si>
    <t>政府性基金</t>
  </si>
  <si>
    <t>国有资本经营收益</t>
  </si>
  <si>
    <t>财政专户管理的收入</t>
  </si>
  <si>
    <t>单位自筹</t>
  </si>
  <si>
    <t>事业　收入</t>
  </si>
  <si>
    <t>其他　收入</t>
  </si>
  <si>
    <t>备注：华宁县教育体育局2024年无政府购买服务项目预算,此表为空表。</t>
  </si>
  <si>
    <t>09-1表</t>
  </si>
  <si>
    <t>2024年对下转移支付预算表（空表）</t>
  </si>
  <si>
    <t>单位名称（项目）</t>
  </si>
  <si>
    <t>地区</t>
  </si>
  <si>
    <t>宁州街道</t>
  </si>
  <si>
    <t>青龙镇</t>
  </si>
  <si>
    <t>盘溪镇</t>
  </si>
  <si>
    <t>华溪镇</t>
  </si>
  <si>
    <t>通红甸乡</t>
  </si>
  <si>
    <t>备注：华宁县教育体育局2024年无对下转移项目预算,此表为空表。</t>
  </si>
  <si>
    <t>09-2表</t>
  </si>
  <si>
    <t>2024年对下转移支付绩效目标表（空表）</t>
  </si>
  <si>
    <t>指标　性质</t>
  </si>
  <si>
    <t>度量　单位</t>
  </si>
  <si>
    <t>10表</t>
  </si>
  <si>
    <t>2024年新增资产配置表（空表）</t>
  </si>
  <si>
    <t>资产类别</t>
  </si>
  <si>
    <t>资产分类代码.名称</t>
  </si>
  <si>
    <t>资产名称</t>
  </si>
  <si>
    <t>财政部门批复数（元）</t>
  </si>
  <si>
    <t>单价</t>
  </si>
  <si>
    <t>金额</t>
  </si>
  <si>
    <t>备注：华宁县教育体育局2024年无新增资产配置项目预算,此表为空表。</t>
  </si>
  <si>
    <t>11表</t>
  </si>
  <si>
    <t>2024年上级补助项目支出预算表（空表）</t>
  </si>
  <si>
    <t>功能科　目编码</t>
  </si>
  <si>
    <t>经济科　目编码</t>
  </si>
  <si>
    <t>上级补助</t>
  </si>
  <si>
    <t>备注：华宁县教育体育局2024年无上级补助项目预算,此表为空表。</t>
  </si>
  <si>
    <t>12表</t>
  </si>
  <si>
    <t>2024年部门项目中期规划预算表</t>
  </si>
  <si>
    <t>项目级次</t>
  </si>
  <si>
    <t>2024年</t>
  </si>
  <si>
    <t>2025年</t>
  </si>
  <si>
    <t>2026年</t>
  </si>
  <si>
    <t>本级</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</si>
</sst>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_ "/>
  </numFmts>
  <fonts count="46">
    <font>
      <sz val="9"/>
      <name val="微软雅黑"/>
      <charset val="1"/>
    </font>
    <font>
      <sz val="1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0"/>
      <color rgb="FF000000"/>
      <name val="宋体"/>
      <charset val="1"/>
    </font>
    <font>
      <sz val="22"/>
      <color rgb="FF000000"/>
      <name val="宋体"/>
      <charset val="1"/>
    </font>
    <font>
      <b/>
      <sz val="22"/>
      <color rgb="FF000000"/>
      <name val="宋体"/>
      <charset val="1"/>
    </font>
    <font>
      <sz val="11"/>
      <name val="宋体"/>
      <charset val="1"/>
    </font>
    <font>
      <sz val="24"/>
      <name val="宋体"/>
      <charset val="1"/>
    </font>
    <font>
      <sz val="9"/>
      <name val="Microsoft Sans Serif"/>
      <charset val="1"/>
    </font>
    <font>
      <b/>
      <sz val="24"/>
      <color rgb="FF000000"/>
      <name val="宋体"/>
      <charset val="1"/>
    </font>
    <font>
      <sz val="10"/>
      <name val="Arial"/>
      <charset val="1"/>
    </font>
    <font>
      <sz val="24"/>
      <name val="Arial"/>
      <charset val="1"/>
    </font>
    <font>
      <sz val="10"/>
      <color rgb="FFFFFFFF"/>
      <name val="宋体"/>
      <charset val="1"/>
    </font>
    <font>
      <b/>
      <sz val="21"/>
      <color rgb="FF000000"/>
      <name val="宋体"/>
      <charset val="1"/>
    </font>
    <font>
      <b/>
      <sz val="10"/>
      <name val="宋体"/>
      <charset val="1"/>
    </font>
    <font>
      <b/>
      <sz val="10"/>
      <color rgb="FF000000"/>
      <name val="宋体"/>
      <charset val="1"/>
    </font>
    <font>
      <b/>
      <sz val="11"/>
      <color rgb="FF000000"/>
      <name val="宋体"/>
      <charset val="1"/>
    </font>
    <font>
      <b/>
      <sz val="9"/>
      <name val="宋体"/>
      <charset val="1"/>
    </font>
    <font>
      <sz val="12"/>
      <name val="宋体"/>
      <charset val="1"/>
    </font>
    <font>
      <b/>
      <sz val="20"/>
      <name val="宋体"/>
      <charset val="1"/>
    </font>
    <font>
      <sz val="18"/>
      <name val="华文中宋"/>
      <charset val="1"/>
    </font>
    <font>
      <b/>
      <sz val="20"/>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30" fillId="0" borderId="0" applyFont="0" applyFill="0" applyBorder="0" applyAlignment="0" applyProtection="0">
      <alignment vertical="center"/>
    </xf>
    <xf numFmtId="0" fontId="26" fillId="27" borderId="0" applyNumberFormat="0" applyBorder="0" applyAlignment="0" applyProtection="0">
      <alignment vertical="center"/>
    </xf>
    <xf numFmtId="0" fontId="42" fillId="24" borderId="23"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26" fillId="9" borderId="0" applyNumberFormat="0" applyBorder="0" applyAlignment="0" applyProtection="0">
      <alignment vertical="center"/>
    </xf>
    <xf numFmtId="0" fontId="34" fillId="10" borderId="0" applyNumberFormat="0" applyBorder="0" applyAlignment="0" applyProtection="0">
      <alignment vertical="center"/>
    </xf>
    <xf numFmtId="43" fontId="30" fillId="0" borderId="0" applyFont="0" applyFill="0" applyBorder="0" applyAlignment="0" applyProtection="0">
      <alignment vertical="center"/>
    </xf>
    <xf numFmtId="0" fontId="35" fillId="23" borderId="0" applyNumberFormat="0" applyBorder="0" applyAlignment="0" applyProtection="0">
      <alignment vertical="center"/>
    </xf>
    <xf numFmtId="0" fontId="40" fillId="0" borderId="0" applyNumberFormat="0" applyFill="0" applyBorder="0" applyAlignment="0" applyProtection="0">
      <alignment vertical="center"/>
    </xf>
    <xf numFmtId="9" fontId="3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0" fillId="16" borderId="20" applyNumberFormat="0" applyFont="0" applyAlignment="0" applyProtection="0">
      <alignment vertical="center"/>
    </xf>
    <xf numFmtId="0" fontId="35" fillId="29"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18" applyNumberFormat="0" applyFill="0" applyAlignment="0" applyProtection="0">
      <alignment vertical="center"/>
    </xf>
    <xf numFmtId="0" fontId="28" fillId="0" borderId="18" applyNumberFormat="0" applyFill="0" applyAlignment="0" applyProtection="0">
      <alignment vertical="center"/>
    </xf>
    <xf numFmtId="0" fontId="35" fillId="22" borderId="0" applyNumberFormat="0" applyBorder="0" applyAlignment="0" applyProtection="0">
      <alignment vertical="center"/>
    </xf>
    <xf numFmtId="0" fontId="32" fillId="0" borderId="22" applyNumberFormat="0" applyFill="0" applyAlignment="0" applyProtection="0">
      <alignment vertical="center"/>
    </xf>
    <xf numFmtId="0" fontId="35" fillId="21" borderId="0" applyNumberFormat="0" applyBorder="0" applyAlignment="0" applyProtection="0">
      <alignment vertical="center"/>
    </xf>
    <xf numFmtId="0" fontId="36" fillId="15" borderId="19" applyNumberFormat="0" applyAlignment="0" applyProtection="0">
      <alignment vertical="center"/>
    </xf>
    <xf numFmtId="0" fontId="45" fillId="15" borderId="23" applyNumberFormat="0" applyAlignment="0" applyProtection="0">
      <alignment vertical="center"/>
    </xf>
    <xf numFmtId="0" fontId="27" fillId="7" borderId="17" applyNumberFormat="0" applyAlignment="0" applyProtection="0">
      <alignment vertical="center"/>
    </xf>
    <xf numFmtId="0" fontId="26" fillId="26" borderId="0" applyNumberFormat="0" applyBorder="0" applyAlignment="0" applyProtection="0">
      <alignment vertical="center"/>
    </xf>
    <xf numFmtId="0" fontId="35" fillId="14" borderId="0" applyNumberFormat="0" applyBorder="0" applyAlignment="0" applyProtection="0">
      <alignment vertical="center"/>
    </xf>
    <xf numFmtId="0" fontId="44" fillId="0" borderId="24" applyNumberFormat="0" applyFill="0" applyAlignment="0" applyProtection="0">
      <alignment vertical="center"/>
    </xf>
    <xf numFmtId="0" fontId="38" fillId="0" borderId="21" applyNumberFormat="0" applyFill="0" applyAlignment="0" applyProtection="0">
      <alignment vertical="center"/>
    </xf>
    <xf numFmtId="0" fontId="43" fillId="25" borderId="0" applyNumberFormat="0" applyBorder="0" applyAlignment="0" applyProtection="0">
      <alignment vertical="center"/>
    </xf>
    <xf numFmtId="0" fontId="41" fillId="20" borderId="0" applyNumberFormat="0" applyBorder="0" applyAlignment="0" applyProtection="0">
      <alignment vertical="center"/>
    </xf>
    <xf numFmtId="0" fontId="26" fillId="33" borderId="0" applyNumberFormat="0" applyBorder="0" applyAlignment="0" applyProtection="0">
      <alignment vertical="center"/>
    </xf>
    <xf numFmtId="0" fontId="35" fillId="13" borderId="0" applyNumberFormat="0" applyBorder="0" applyAlignment="0" applyProtection="0">
      <alignment vertical="center"/>
    </xf>
    <xf numFmtId="0" fontId="26" fillId="32" borderId="0" applyNumberFormat="0" applyBorder="0" applyAlignment="0" applyProtection="0">
      <alignment vertical="center"/>
    </xf>
    <xf numFmtId="0" fontId="26" fillId="6" borderId="0" applyNumberFormat="0" applyBorder="0" applyAlignment="0" applyProtection="0">
      <alignment vertical="center"/>
    </xf>
    <xf numFmtId="0" fontId="26" fillId="31" borderId="0" applyNumberFormat="0" applyBorder="0" applyAlignment="0" applyProtection="0">
      <alignment vertical="center"/>
    </xf>
    <xf numFmtId="0" fontId="26" fillId="5" borderId="0" applyNumberFormat="0" applyBorder="0" applyAlignment="0" applyProtection="0">
      <alignment vertical="center"/>
    </xf>
    <xf numFmtId="0" fontId="35" fillId="18" borderId="0" applyNumberFormat="0" applyBorder="0" applyAlignment="0" applyProtection="0">
      <alignment vertical="center"/>
    </xf>
    <xf numFmtId="0" fontId="35" fillId="12" borderId="0" applyNumberFormat="0" applyBorder="0" applyAlignment="0" applyProtection="0">
      <alignment vertical="center"/>
    </xf>
    <xf numFmtId="0" fontId="26" fillId="30" borderId="0" applyNumberFormat="0" applyBorder="0" applyAlignment="0" applyProtection="0">
      <alignment vertical="center"/>
    </xf>
    <xf numFmtId="0" fontId="26" fillId="4" borderId="0" applyNumberFormat="0" applyBorder="0" applyAlignment="0" applyProtection="0">
      <alignment vertical="center"/>
    </xf>
    <xf numFmtId="0" fontId="35" fillId="11" borderId="0" applyNumberFormat="0" applyBorder="0" applyAlignment="0" applyProtection="0">
      <alignment vertical="center"/>
    </xf>
    <xf numFmtId="0" fontId="26" fillId="3" borderId="0" applyNumberFormat="0" applyBorder="0" applyAlignment="0" applyProtection="0">
      <alignment vertical="center"/>
    </xf>
    <xf numFmtId="0" fontId="35" fillId="28" borderId="0" applyNumberFormat="0" applyBorder="0" applyAlignment="0" applyProtection="0">
      <alignment vertical="center"/>
    </xf>
    <xf numFmtId="0" fontId="35" fillId="17" borderId="0" applyNumberFormat="0" applyBorder="0" applyAlignment="0" applyProtection="0">
      <alignment vertical="center"/>
    </xf>
    <xf numFmtId="0" fontId="26" fillId="8" borderId="0" applyNumberFormat="0" applyBorder="0" applyAlignment="0" applyProtection="0">
      <alignment vertical="center"/>
    </xf>
    <xf numFmtId="0" fontId="35" fillId="19" borderId="0" applyNumberFormat="0" applyBorder="0" applyAlignment="0" applyProtection="0">
      <alignment vertical="center"/>
    </xf>
    <xf numFmtId="0" fontId="0" fillId="0" borderId="0">
      <alignment vertical="top"/>
      <protection locked="0"/>
    </xf>
  </cellStyleXfs>
  <cellXfs count="261">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1" fillId="0" borderId="0" xfId="49" applyFont="1" applyFill="1" applyBorder="1" applyAlignment="1" applyProtection="1"/>
    <xf numFmtId="0" fontId="1" fillId="0" borderId="0" xfId="49" applyFont="1" applyFill="1" applyBorder="1" applyAlignment="1" applyProtection="1">
      <alignment vertical="top"/>
    </xf>
    <xf numFmtId="0" fontId="2"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4" fillId="0" borderId="0" xfId="49" applyFont="1" applyFill="1" applyBorder="1" applyAlignment="1" applyProtection="1">
      <alignment horizontal="left" vertical="center"/>
    </xf>
    <xf numFmtId="0" fontId="4" fillId="0" borderId="1"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4" fillId="0"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xf>
    <xf numFmtId="3" fontId="4"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2" fillId="0" borderId="6" xfId="49" applyFont="1" applyFill="1" applyBorder="1" applyAlignment="1" applyProtection="1">
      <alignment vertical="center" wrapText="1"/>
    </xf>
    <xf numFmtId="4" fontId="5" fillId="0" borderId="6" xfId="49" applyNumberFormat="1" applyFont="1" applyFill="1" applyBorder="1" applyAlignment="1" applyProtection="1">
      <alignment vertical="center" wrapText="1"/>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left" vertical="center"/>
    </xf>
    <xf numFmtId="0" fontId="5" fillId="0" borderId="4" xfId="49" applyFont="1" applyFill="1" applyBorder="1" applyAlignment="1" applyProtection="1">
      <alignment horizontal="left" vertical="center"/>
    </xf>
    <xf numFmtId="4" fontId="5" fillId="0" borderId="6" xfId="49" applyNumberFormat="1" applyFont="1" applyFill="1" applyBorder="1" applyAlignment="1" applyProtection="1">
      <alignment horizontal="right" vertical="center" wrapText="1"/>
    </xf>
    <xf numFmtId="49" fontId="6" fillId="0" borderId="0" xfId="49" applyNumberFormat="1" applyFont="1" applyFill="1" applyBorder="1" applyAlignment="1" applyProtection="1"/>
    <xf numFmtId="0" fontId="6" fillId="0" borderId="0" xfId="49" applyFont="1" applyFill="1" applyBorder="1" applyAlignment="1" applyProtection="1"/>
    <xf numFmtId="0" fontId="7" fillId="0" borderId="0" xfId="49" applyFont="1" applyFill="1" applyBorder="1" applyAlignment="1" applyProtection="1">
      <alignment horizontal="center" vertical="center"/>
    </xf>
    <xf numFmtId="0" fontId="4" fillId="0" borderId="0" xfId="49" applyFont="1" applyFill="1" applyBorder="1" applyAlignment="1" applyProtection="1"/>
    <xf numFmtId="0" fontId="4" fillId="0" borderId="1" xfId="49"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2" fillId="0" borderId="8"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protection locked="0"/>
    </xf>
    <xf numFmtId="0" fontId="2" fillId="0" borderId="8" xfId="49" applyFont="1" applyFill="1" applyBorder="1" applyAlignment="1" applyProtection="1">
      <alignment horizontal="right" vertical="center" wrapText="1"/>
    </xf>
    <xf numFmtId="0" fontId="2" fillId="0" borderId="8" xfId="49" applyFont="1" applyFill="1" applyBorder="1" applyAlignment="1" applyProtection="1">
      <alignment horizontal="left" vertical="center" wrapText="1"/>
      <protection locked="0"/>
    </xf>
    <xf numFmtId="0" fontId="2" fillId="0" borderId="8" xfId="49" applyFont="1" applyFill="1" applyBorder="1" applyAlignment="1" applyProtection="1">
      <alignment horizontal="right" vertical="center" wrapText="1"/>
      <protection locked="0"/>
    </xf>
    <xf numFmtId="0" fontId="1"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left" vertical="center"/>
    </xf>
    <xf numFmtId="0" fontId="1" fillId="0" borderId="0" xfId="49" applyFont="1" applyFill="1" applyAlignment="1" applyProtection="1">
      <alignment horizontal="left" vertical="center"/>
    </xf>
    <xf numFmtId="0" fontId="6" fillId="0" borderId="0" xfId="49" applyFont="1" applyFill="1" applyBorder="1" applyAlignment="1" applyProtection="1">
      <alignment horizontal="right" vertical="center"/>
      <protection locked="0"/>
    </xf>
    <xf numFmtId="0" fontId="1" fillId="0" borderId="8" xfId="49" applyFont="1" applyFill="1" applyBorder="1" applyAlignment="1" applyProtection="1">
      <alignment horizontal="center" vertical="center"/>
      <protection locked="0"/>
    </xf>
    <xf numFmtId="0" fontId="5"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0" xfId="49" applyFont="1" applyFill="1" applyBorder="1" applyAlignment="1" applyProtection="1">
      <alignment vertical="center"/>
    </xf>
    <xf numFmtId="0" fontId="4" fillId="0" borderId="2"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0" fontId="4" fillId="0" borderId="4" xfId="49" applyFont="1" applyFill="1" applyBorder="1" applyAlignment="1" applyProtection="1">
      <alignment horizontal="center" vertical="center" wrapText="1"/>
    </xf>
    <xf numFmtId="0" fontId="9" fillId="0" borderId="8" xfId="49" applyFont="1" applyFill="1" applyBorder="1" applyAlignment="1" applyProtection="1">
      <alignment horizontal="center" vertical="center" wrapText="1"/>
    </xf>
    <xf numFmtId="0" fontId="4" fillId="0" borderId="8" xfId="49" applyFont="1" applyFill="1" applyBorder="1" applyAlignment="1" applyProtection="1">
      <alignment vertical="center" wrapText="1"/>
    </xf>
    <xf numFmtId="0" fontId="4" fillId="0" borderId="8" xfId="49" applyFont="1" applyFill="1" applyBorder="1" applyAlignment="1" applyProtection="1">
      <alignment horizontal="right" vertical="center"/>
    </xf>
    <xf numFmtId="0" fontId="4" fillId="0" borderId="8" xfId="49" applyFont="1" applyFill="1" applyBorder="1" applyAlignment="1" applyProtection="1">
      <alignment horizontal="center" vertical="center"/>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center" vertical="center" wrapText="1"/>
    </xf>
    <xf numFmtId="0" fontId="10"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1"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xf>
    <xf numFmtId="0" fontId="6" fillId="0" borderId="0" xfId="49"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center"/>
    </xf>
    <xf numFmtId="0" fontId="2" fillId="0" borderId="6" xfId="49" applyFont="1" applyFill="1" applyBorder="1" applyAlignment="1" applyProtection="1">
      <alignment horizontal="center" vertical="center"/>
    </xf>
    <xf numFmtId="0" fontId="2"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xf>
    <xf numFmtId="0" fontId="2" fillId="0" borderId="0" xfId="49" applyFont="1" applyFill="1" applyBorder="1" applyAlignment="1" applyProtection="1">
      <alignment horizontal="right" vertical="center"/>
      <protection locked="0"/>
    </xf>
    <xf numFmtId="0" fontId="4"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right" vertical="center"/>
    </xf>
    <xf numFmtId="0" fontId="2" fillId="0" borderId="0" xfId="49" applyFont="1" applyFill="1" applyBorder="1" applyAlignment="1" applyProtection="1">
      <alignment horizontal="left" vertical="center" wrapText="1"/>
    </xf>
    <xf numFmtId="0" fontId="4" fillId="0" borderId="0" xfId="49" applyFont="1" applyFill="1" applyBorder="1" applyAlignment="1" applyProtection="1">
      <alignment wrapText="1"/>
    </xf>
    <xf numFmtId="0" fontId="6"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center" vertical="center"/>
    </xf>
    <xf numFmtId="0" fontId="4" fillId="0" borderId="9"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2" fillId="0" borderId="6" xfId="49" applyFont="1" applyFill="1" applyBorder="1" applyAlignment="1" applyProtection="1">
      <alignment horizontal="right" vertical="center"/>
      <protection locked="0"/>
    </xf>
    <xf numFmtId="0" fontId="5" fillId="0" borderId="2" xfId="49" applyFont="1" applyFill="1" applyBorder="1" applyAlignment="1" applyProtection="1">
      <alignment horizontal="right" vertical="center"/>
      <protection locked="0"/>
    </xf>
    <xf numFmtId="0" fontId="5"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center" vertical="center"/>
      <protection locked="0"/>
    </xf>
    <xf numFmtId="0" fontId="4" fillId="2" borderId="4" xfId="49" applyFont="1" applyFill="1" applyBorder="1" applyAlignment="1" applyProtection="1">
      <alignment horizontal="center" vertical="center"/>
    </xf>
    <xf numFmtId="0" fontId="13" fillId="0" borderId="0" xfId="49" applyFont="1" applyFill="1" applyBorder="1" applyAlignment="1" applyProtection="1"/>
    <xf numFmtId="0" fontId="6" fillId="0" borderId="0" xfId="49" applyFont="1" applyFill="1" applyBorder="1" applyAlignment="1" applyProtection="1">
      <alignment horizontal="right" vertical="center" wrapText="1"/>
      <protection locked="0"/>
    </xf>
    <xf numFmtId="0" fontId="13" fillId="0" borderId="0" xfId="49" applyFont="1" applyFill="1" applyBorder="1" applyAlignment="1" applyProtection="1">
      <alignment horizontal="right" vertical="center"/>
    </xf>
    <xf numFmtId="0" fontId="13"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protection locked="0"/>
    </xf>
    <xf numFmtId="0" fontId="2" fillId="0" borderId="0" xfId="49" applyFont="1" applyFill="1" applyAlignment="1" applyProtection="1">
      <alignment horizontal="left" vertical="center" wrapText="1"/>
      <protection locked="0"/>
    </xf>
    <xf numFmtId="0" fontId="1" fillId="0" borderId="0" xfId="49" applyFont="1" applyFill="1" applyBorder="1" applyAlignment="1" applyProtection="1">
      <alignment horizontal="right" vertical="center"/>
      <protection locked="0"/>
    </xf>
    <xf numFmtId="0" fontId="4" fillId="2" borderId="8"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4" fillId="2" borderId="8" xfId="49" applyFont="1" applyFill="1" applyBorder="1" applyAlignment="1" applyProtection="1">
      <alignment horizontal="center" vertical="center" wrapText="1"/>
      <protection locked="0"/>
    </xf>
    <xf numFmtId="0" fontId="4" fillId="2" borderId="11" xfId="49" applyFont="1" applyFill="1" applyBorder="1" applyAlignment="1" applyProtection="1">
      <alignment horizontal="center" vertical="center" wrapText="1"/>
      <protection locked="0"/>
    </xf>
    <xf numFmtId="0" fontId="4" fillId="2" borderId="7" xfId="49" applyFont="1" applyFill="1" applyBorder="1" applyAlignment="1" applyProtection="1">
      <alignment horizontal="center" vertical="center" wrapText="1"/>
      <protection locked="0"/>
    </xf>
    <xf numFmtId="0" fontId="4" fillId="2" borderId="7" xfId="49" applyFont="1" applyFill="1" applyBorder="1" applyAlignment="1" applyProtection="1">
      <alignment horizontal="center" vertical="center"/>
      <protection locked="0"/>
    </xf>
    <xf numFmtId="0" fontId="4" fillId="2" borderId="12"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protection locked="0"/>
    </xf>
    <xf numFmtId="3" fontId="4" fillId="2" borderId="8" xfId="49" applyNumberFormat="1" applyFont="1" applyFill="1" applyBorder="1" applyAlignment="1" applyProtection="1">
      <alignment horizontal="center" vertical="center"/>
      <protection locked="0"/>
    </xf>
    <xf numFmtId="0" fontId="2" fillId="0" borderId="8" xfId="49" applyFont="1" applyFill="1" applyBorder="1" applyAlignment="1" applyProtection="1">
      <alignment horizontal="left" vertical="center"/>
    </xf>
    <xf numFmtId="0" fontId="2" fillId="0" borderId="8" xfId="49" applyFont="1" applyFill="1" applyBorder="1" applyAlignment="1" applyProtection="1">
      <alignment horizontal="center" vertical="center"/>
    </xf>
    <xf numFmtId="0" fontId="2" fillId="0" borderId="8" xfId="49" applyFont="1" applyFill="1" applyBorder="1" applyAlignment="1" applyProtection="1">
      <alignment horizontal="right" vertical="center"/>
      <protection locked="0"/>
    </xf>
    <xf numFmtId="0" fontId="2" fillId="0" borderId="8" xfId="49" applyFont="1" applyFill="1" applyBorder="1" applyAlignment="1" applyProtection="1">
      <alignment horizontal="right" vertical="center"/>
    </xf>
    <xf numFmtId="0" fontId="2" fillId="2" borderId="8" xfId="49" applyFont="1" applyFill="1" applyBorder="1" applyAlignment="1" applyProtection="1">
      <alignment horizontal="center" vertical="center"/>
    </xf>
    <xf numFmtId="0" fontId="2" fillId="2" borderId="8" xfId="49" applyFont="1" applyFill="1" applyBorder="1" applyAlignment="1" applyProtection="1">
      <alignment horizontal="left" vertical="center"/>
    </xf>
    <xf numFmtId="0" fontId="13" fillId="0" borderId="0" xfId="49" applyFont="1" applyFill="1" applyAlignment="1" applyProtection="1">
      <alignment horizontal="left" vertical="center"/>
    </xf>
    <xf numFmtId="0" fontId="1"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protection locked="0"/>
    </xf>
    <xf numFmtId="0" fontId="2" fillId="0" borderId="0" xfId="49" applyFont="1" applyFill="1" applyAlignment="1" applyProtection="1">
      <alignment horizontal="right" vertical="center"/>
      <protection locked="0"/>
    </xf>
    <xf numFmtId="0" fontId="9" fillId="0" borderId="3" xfId="49" applyFont="1" applyFill="1" applyBorder="1" applyAlignment="1" applyProtection="1">
      <alignment horizontal="center" vertical="center"/>
      <protection locked="0"/>
    </xf>
    <xf numFmtId="0" fontId="4" fillId="2" borderId="13"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wrapText="1"/>
      <protection locked="0"/>
    </xf>
    <xf numFmtId="0" fontId="4" fillId="2" borderId="0" xfId="49" applyFont="1" applyFill="1" applyBorder="1" applyAlignment="1" applyProtection="1">
      <alignment horizontal="center" vertical="center" wrapText="1"/>
      <protection locked="0"/>
    </xf>
    <xf numFmtId="0" fontId="4" fillId="2" borderId="4"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wrapText="1"/>
      <protection locked="0"/>
    </xf>
    <xf numFmtId="0" fontId="4" fillId="2" borderId="1" xfId="49" applyFont="1" applyFill="1" applyBorder="1" applyAlignment="1" applyProtection="1">
      <alignment horizontal="center" vertical="center" wrapText="1"/>
    </xf>
    <xf numFmtId="0" fontId="4" fillId="2" borderId="8" xfId="49" applyFont="1" applyFill="1" applyBorder="1" applyAlignment="1" applyProtection="1">
      <alignment horizontal="center" vertical="center"/>
      <protection locked="0"/>
    </xf>
    <xf numFmtId="49" fontId="1" fillId="0" borderId="0" xfId="49" applyNumberFormat="1" applyFont="1" applyFill="1" applyBorder="1" applyAlignment="1" applyProtection="1"/>
    <xf numFmtId="0" fontId="15" fillId="0" borderId="0" xfId="49" applyFont="1" applyFill="1" applyBorder="1" applyAlignment="1" applyProtection="1"/>
    <xf numFmtId="49" fontId="15" fillId="0" borderId="0" xfId="49" applyNumberFormat="1" applyFont="1" applyFill="1" applyBorder="1" applyAlignment="1" applyProtection="1"/>
    <xf numFmtId="0" fontId="15" fillId="0" borderId="0" xfId="49" applyFont="1" applyFill="1" applyBorder="1" applyAlignment="1" applyProtection="1">
      <alignment horizontal="right"/>
    </xf>
    <xf numFmtId="0" fontId="6" fillId="0" borderId="0" xfId="49" applyFont="1" applyFill="1" applyBorder="1" applyAlignment="1" applyProtection="1">
      <alignment horizontal="right"/>
    </xf>
    <xf numFmtId="0" fontId="2" fillId="0" borderId="0" xfId="49" applyFont="1" applyFill="1" applyBorder="1" applyAlignment="1" applyProtection="1">
      <alignment horizontal="right"/>
    </xf>
    <xf numFmtId="0" fontId="16"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xf>
    <xf numFmtId="0" fontId="2" fillId="0" borderId="14" xfId="49" applyFont="1" applyFill="1" applyBorder="1" applyAlignment="1" applyProtection="1">
      <alignment horizontal="left" vertical="center"/>
    </xf>
    <xf numFmtId="49" fontId="1" fillId="0" borderId="14" xfId="49" applyNumberFormat="1" applyFont="1" applyFill="1" applyBorder="1" applyAlignment="1" applyProtection="1"/>
    <xf numFmtId="0" fontId="15" fillId="0" borderId="14" xfId="49" applyFont="1" applyFill="1" applyBorder="1" applyAlignment="1" applyProtection="1">
      <alignment horizontal="right"/>
    </xf>
    <xf numFmtId="0" fontId="6" fillId="0" borderId="14" xfId="49" applyFont="1" applyFill="1" applyBorder="1" applyAlignment="1" applyProtection="1">
      <alignment horizontal="right"/>
    </xf>
    <xf numFmtId="49" fontId="4" fillId="0" borderId="1" xfId="49" applyNumberFormat="1" applyFont="1" applyFill="1" applyBorder="1" applyAlignment="1" applyProtection="1">
      <alignment horizontal="center" vertical="center" wrapText="1"/>
    </xf>
    <xf numFmtId="49" fontId="4" fillId="0" borderId="7" xfId="49" applyNumberFormat="1" applyFont="1" applyFill="1" applyBorder="1" applyAlignment="1" applyProtection="1">
      <alignment horizontal="center" vertical="center" wrapText="1"/>
    </xf>
    <xf numFmtId="0" fontId="4" fillId="0" borderId="9" xfId="49" applyFont="1" applyFill="1" applyBorder="1" applyAlignment="1" applyProtection="1">
      <alignment horizontal="center" vertical="center"/>
    </xf>
    <xf numFmtId="49" fontId="4" fillId="0" borderId="8" xfId="49" applyNumberFormat="1"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49" fontId="2" fillId="0" borderId="8" xfId="49" applyNumberFormat="1" applyFont="1" applyFill="1" applyBorder="1" applyAlignment="1" applyProtection="1">
      <alignment horizontal="center" vertical="center"/>
    </xf>
    <xf numFmtId="4" fontId="2" fillId="0" borderId="8" xfId="49" applyNumberFormat="1" applyFont="1" applyFill="1" applyBorder="1" applyAlignment="1" applyProtection="1">
      <alignment vertical="center"/>
      <protection locked="0"/>
    </xf>
    <xf numFmtId="0" fontId="1" fillId="0" borderId="0" xfId="49" applyFont="1" applyFill="1" applyBorder="1" applyAlignment="1" applyProtection="1">
      <alignment vertical="center" wrapText="1"/>
    </xf>
    <xf numFmtId="0" fontId="9"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3" fontId="4" fillId="0" borderId="6" xfId="49" applyNumberFormat="1" applyFont="1" applyFill="1" applyBorder="1" applyAlignment="1" applyProtection="1">
      <alignment horizontal="center" vertical="center" wrapText="1"/>
    </xf>
    <xf numFmtId="0" fontId="1" fillId="0" borderId="6" xfId="49" applyFont="1" applyFill="1" applyBorder="1" applyAlignment="1" applyProtection="1">
      <alignment vertical="center" wrapText="1"/>
    </xf>
    <xf numFmtId="0" fontId="1" fillId="0" borderId="6" xfId="49" applyFont="1" applyFill="1" applyBorder="1" applyAlignment="1" applyProtection="1">
      <alignment vertical="center"/>
    </xf>
    <xf numFmtId="3" fontId="2" fillId="0" borderId="6" xfId="49" applyNumberFormat="1" applyFont="1" applyFill="1" applyBorder="1" applyAlignment="1" applyProtection="1">
      <alignment horizontal="left" vertical="center"/>
    </xf>
    <xf numFmtId="176" fontId="2" fillId="0" borderId="6" xfId="49" applyNumberFormat="1" applyFont="1" applyFill="1" applyBorder="1" applyAlignment="1" applyProtection="1">
      <alignment horizontal="left" vertical="center"/>
    </xf>
    <xf numFmtId="0" fontId="5" fillId="0" borderId="6" xfId="49" applyFont="1" applyFill="1" applyBorder="1" applyAlignment="1" applyProtection="1">
      <alignment vertical="top"/>
      <protection locked="0"/>
    </xf>
    <xf numFmtId="0" fontId="2" fillId="0" borderId="6" xfId="49" applyNumberFormat="1" applyFont="1" applyFill="1" applyBorder="1" applyAlignment="1" applyProtection="1">
      <alignment horizontal="left" vertical="center"/>
    </xf>
    <xf numFmtId="176" fontId="1" fillId="0" borderId="6" xfId="49" applyNumberFormat="1" applyFont="1" applyFill="1" applyBorder="1" applyAlignment="1" applyProtection="1">
      <alignment vertical="center"/>
    </xf>
    <xf numFmtId="4" fontId="2" fillId="0" borderId="6" xfId="49" applyNumberFormat="1" applyFont="1" applyFill="1" applyBorder="1" applyAlignment="1" applyProtection="1">
      <alignment horizontal="left" vertical="center"/>
    </xf>
    <xf numFmtId="177" fontId="2" fillId="0" borderId="6" xfId="49" applyNumberFormat="1" applyFont="1" applyFill="1" applyBorder="1" applyAlignment="1" applyProtection="1">
      <alignment horizontal="left" vertical="center"/>
    </xf>
    <xf numFmtId="0" fontId="17" fillId="0" borderId="0" xfId="49" applyFont="1" applyFill="1" applyBorder="1" applyAlignment="1" applyProtection="1"/>
    <xf numFmtId="0" fontId="4" fillId="0" borderId="5" xfId="49" applyFont="1" applyFill="1" applyBorder="1" applyAlignment="1" applyProtection="1">
      <alignment horizontal="center" vertical="center" wrapText="1"/>
    </xf>
    <xf numFmtId="0" fontId="5" fillId="0" borderId="6" xfId="49" applyFont="1" applyFill="1" applyBorder="1" applyAlignment="1" applyProtection="1">
      <alignment vertical="center" wrapText="1"/>
      <protection locked="0"/>
    </xf>
    <xf numFmtId="0" fontId="18" fillId="0" borderId="0" xfId="49" applyFont="1" applyFill="1" applyBorder="1" applyAlignment="1" applyProtection="1"/>
    <xf numFmtId="0" fontId="19" fillId="0" borderId="0" xfId="49" applyFont="1" applyFill="1" applyBorder="1" applyAlignment="1" applyProtection="1"/>
    <xf numFmtId="0" fontId="4" fillId="0" borderId="10" xfId="49" applyFont="1" applyFill="1" applyBorder="1" applyAlignment="1" applyProtection="1">
      <alignment horizontal="center" vertical="center"/>
    </xf>
    <xf numFmtId="0" fontId="4" fillId="0" borderId="15" xfId="49" applyFont="1" applyFill="1" applyBorder="1" applyAlignment="1" applyProtection="1">
      <alignment horizontal="center" vertical="center" wrapText="1"/>
      <protection locked="0"/>
    </xf>
    <xf numFmtId="0" fontId="4" fillId="0" borderId="16"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5" fillId="0" borderId="6" xfId="49" applyNumberFormat="1" applyFont="1" applyFill="1" applyBorder="1" applyAlignment="1" applyProtection="1">
      <alignment horizontal="right" vertical="center" wrapText="1"/>
      <protection locked="0"/>
    </xf>
    <xf numFmtId="4" fontId="20"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horizontal="right" vertical="center" wrapText="1"/>
      <protection locked="0"/>
    </xf>
    <xf numFmtId="4" fontId="20" fillId="0" borderId="6" xfId="49" applyNumberFormat="1"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xf>
    <xf numFmtId="0" fontId="2" fillId="0" borderId="6" xfId="49" applyFont="1" applyFill="1" applyBorder="1" applyAlignment="1" applyProtection="1">
      <alignment horizontal="right" vertical="center" wrapText="1"/>
    </xf>
    <xf numFmtId="0" fontId="1" fillId="0" borderId="6" xfId="49" applyFont="1" applyFill="1" applyBorder="1" applyAlignment="1" applyProtection="1"/>
    <xf numFmtId="0" fontId="1" fillId="0" borderId="0" xfId="49" applyFont="1" applyFill="1" applyBorder="1" applyAlignment="1" applyProtection="1">
      <alignment vertical="top"/>
      <protection locked="0"/>
    </xf>
    <xf numFmtId="49" fontId="6" fillId="0" borderId="0" xfId="49" applyNumberFormat="1" applyFont="1" applyFill="1" applyBorder="1" applyAlignment="1" applyProtection="1">
      <protection locked="0"/>
    </xf>
    <xf numFmtId="0" fontId="6" fillId="0" borderId="0" xfId="49" applyFont="1" applyFill="1" applyBorder="1" applyAlignment="1" applyProtection="1">
      <protection locked="0"/>
    </xf>
    <xf numFmtId="0" fontId="8" fillId="0" borderId="0"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protection locked="0"/>
    </xf>
    <xf numFmtId="0" fontId="4" fillId="0" borderId="0" xfId="49" applyFont="1" applyFill="1" applyBorder="1" applyAlignment="1" applyProtection="1">
      <protection locked="0"/>
    </xf>
    <xf numFmtId="0" fontId="4" fillId="0" borderId="2"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protection locked="0"/>
    </xf>
    <xf numFmtId="0" fontId="4" fillId="0" borderId="5"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0" fontId="18" fillId="0" borderId="0" xfId="49" applyFont="1" applyFill="1" applyBorder="1" applyAlignment="1" applyProtection="1">
      <protection locked="0"/>
    </xf>
    <xf numFmtId="0" fontId="19" fillId="0" borderId="0" xfId="49" applyFont="1" applyFill="1" applyBorder="1" applyAlignment="1" applyProtection="1">
      <protection locked="0"/>
    </xf>
    <xf numFmtId="0" fontId="19" fillId="0" borderId="3" xfId="49" applyFont="1" applyFill="1" applyBorder="1" applyAlignment="1" applyProtection="1">
      <alignment horizontal="center" vertical="center"/>
      <protection locked="0"/>
    </xf>
    <xf numFmtId="0" fontId="4" fillId="0" borderId="3" xfId="49" applyFont="1" applyFill="1" applyBorder="1" applyAlignment="1" applyProtection="1">
      <alignment horizontal="center" vertical="center"/>
      <protection locked="0"/>
    </xf>
    <xf numFmtId="0" fontId="4" fillId="0" borderId="4"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17" fillId="0" borderId="6" xfId="49" applyFont="1" applyFill="1" applyBorder="1" applyAlignment="1" applyProtection="1">
      <alignment horizontal="center" vertical="center"/>
      <protection locked="0"/>
    </xf>
    <xf numFmtId="0" fontId="4" fillId="0" borderId="3"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left" vertical="center" shrinkToFit="1"/>
      <protection locked="0"/>
    </xf>
    <xf numFmtId="0" fontId="1"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left" vertical="center"/>
      <protection locked="0"/>
    </xf>
    <xf numFmtId="0" fontId="5" fillId="0" borderId="4" xfId="49" applyFont="1" applyFill="1" applyBorder="1" applyAlignment="1" applyProtection="1">
      <alignment horizontal="left" vertical="center"/>
      <protection locked="0"/>
    </xf>
    <xf numFmtId="0" fontId="21" fillId="0" borderId="0" xfId="49" applyFont="1" applyFill="1" applyBorder="1" applyAlignment="1" applyProtection="1">
      <alignment horizontal="center"/>
    </xf>
    <xf numFmtId="0" fontId="21" fillId="0" borderId="0" xfId="49" applyFont="1" applyFill="1" applyBorder="1" applyAlignment="1" applyProtection="1">
      <alignment horizontal="center" wrapText="1"/>
    </xf>
    <xf numFmtId="0" fontId="21" fillId="0" borderId="0" xfId="49" applyFont="1" applyFill="1" applyBorder="1" applyAlignment="1" applyProtection="1">
      <alignment wrapText="1"/>
    </xf>
    <xf numFmtId="0" fontId="21" fillId="0" borderId="0" xfId="49" applyFont="1" applyFill="1" applyBorder="1" applyAlignment="1" applyProtection="1"/>
    <xf numFmtId="0" fontId="1" fillId="0" borderId="0" xfId="49" applyFont="1" applyFill="1" applyBorder="1" applyAlignment="1" applyProtection="1">
      <alignment horizontal="center" wrapText="1"/>
    </xf>
    <xf numFmtId="0" fontId="5" fillId="0" borderId="0" xfId="49" applyFont="1" applyFill="1" applyBorder="1" applyAlignment="1" applyProtection="1">
      <alignment horizontal="right" wrapText="1"/>
    </xf>
    <xf numFmtId="0" fontId="22" fillId="0" borderId="0" xfId="49" applyFont="1" applyFill="1" applyBorder="1" applyAlignment="1" applyProtection="1">
      <alignment horizontal="center" vertical="center" wrapText="1"/>
    </xf>
    <xf numFmtId="0" fontId="2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right" vertical="center" wrapText="1"/>
    </xf>
    <xf numFmtId="0" fontId="9" fillId="0" borderId="6"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5" fillId="0" borderId="2" xfId="49" applyNumberFormat="1" applyFont="1" applyFill="1" applyBorder="1" applyAlignment="1" applyProtection="1">
      <alignment horizontal="right" vertical="center"/>
    </xf>
    <xf numFmtId="49" fontId="4" fillId="0" borderId="2" xfId="49" applyNumberFormat="1" applyFont="1" applyFill="1" applyBorder="1" applyAlignment="1" applyProtection="1">
      <alignment horizontal="center" vertical="center" wrapText="1"/>
    </xf>
    <xf numFmtId="49" fontId="4" fillId="0" borderId="4" xfId="49" applyNumberFormat="1" applyFont="1" applyFill="1" applyBorder="1" applyAlignment="1" applyProtection="1">
      <alignment horizontal="center" vertical="center" wrapText="1"/>
    </xf>
    <xf numFmtId="49" fontId="4" fillId="0" borderId="6" xfId="49" applyNumberFormat="1"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2" fillId="0" borderId="6" xfId="49" applyFont="1" applyFill="1" applyBorder="1" applyAlignment="1" applyProtection="1">
      <alignment vertical="center"/>
    </xf>
    <xf numFmtId="0" fontId="2" fillId="0" borderId="6" xfId="49" applyFont="1" applyFill="1" applyBorder="1" applyAlignment="1" applyProtection="1">
      <alignment horizontal="left" vertical="center"/>
      <protection locked="0"/>
    </xf>
    <xf numFmtId="0" fontId="2" fillId="0" borderId="6" xfId="49" applyFont="1" applyFill="1" applyBorder="1" applyAlignment="1" applyProtection="1">
      <alignment vertical="center"/>
      <protection locked="0"/>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right" vertical="center"/>
    </xf>
    <xf numFmtId="0" fontId="2" fillId="0" borderId="6"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4" fontId="25" fillId="0" borderId="6" xfId="49" applyNumberFormat="1" applyFont="1" applyFill="1" applyBorder="1" applyAlignment="1" applyProtection="1">
      <alignment horizontal="right" vertical="center"/>
    </xf>
    <xf numFmtId="0" fontId="5"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xf>
    <xf numFmtId="3" fontId="4" fillId="0" borderId="2" xfId="49" applyNumberFormat="1" applyFont="1" applyFill="1" applyBorder="1" applyAlignment="1" applyProtection="1">
      <alignment horizontal="center" vertical="center"/>
    </xf>
    <xf numFmtId="3" fontId="4" fillId="0" borderId="1" xfId="49" applyNumberFormat="1" applyFont="1" applyFill="1" applyBorder="1" applyAlignment="1" applyProtection="1">
      <alignment horizontal="center" vertical="center"/>
    </xf>
    <xf numFmtId="3" fontId="4" fillId="0" borderId="9" xfId="49" applyNumberFormat="1"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protection locked="0"/>
    </xf>
    <xf numFmtId="4" fontId="2" fillId="0" borderId="8" xfId="49" applyNumberFormat="1" applyFont="1" applyFill="1" applyBorder="1" applyAlignment="1" applyProtection="1">
      <alignment horizontal="right" vertical="center"/>
      <protection locked="0"/>
    </xf>
    <xf numFmtId="4" fontId="2" fillId="0" borderId="4" xfId="49" applyNumberFormat="1" applyFont="1" applyFill="1" applyBorder="1" applyAlignment="1" applyProtection="1">
      <alignment horizontal="right" vertical="center"/>
      <protection locked="0"/>
    </xf>
    <xf numFmtId="0" fontId="1" fillId="0" borderId="8" xfId="49" applyFont="1" applyFill="1" applyBorder="1" applyAlignment="1" applyProtection="1"/>
    <xf numFmtId="0" fontId="2" fillId="0" borderId="2" xfId="49" applyFont="1" applyFill="1" applyBorder="1" applyAlignment="1" applyProtection="1">
      <alignment horizontal="center" vertical="center"/>
      <protection locked="0"/>
    </xf>
    <xf numFmtId="0" fontId="2"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9" fillId="0" borderId="14" xfId="49" applyFont="1" applyFill="1" applyBorder="1" applyAlignment="1" applyProtection="1">
      <alignment horizontal="center" vertical="center" wrapText="1"/>
    </xf>
    <xf numFmtId="0" fontId="9" fillId="0" borderId="16"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16" xfId="49" applyFont="1" applyFill="1" applyBorder="1" applyAlignment="1" applyProtection="1">
      <alignment horizontal="center" vertical="center" wrapText="1"/>
      <protection locked="0"/>
    </xf>
    <xf numFmtId="0" fontId="4" fillId="0" borderId="16"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wrapText="1"/>
      <protection locked="0"/>
    </xf>
    <xf numFmtId="0" fontId="6" fillId="0" borderId="0" xfId="49" applyFont="1" applyFill="1" applyBorder="1" applyAlignment="1" applyProtection="1">
      <alignment horizontal="right"/>
      <protection locked="0"/>
    </xf>
    <xf numFmtId="0" fontId="9" fillId="0" borderId="4" xfId="49" applyFont="1" applyFill="1" applyBorder="1" applyAlignment="1" applyProtection="1">
      <alignment horizontal="center" vertical="center" wrapText="1"/>
      <protection locked="0"/>
    </xf>
    <xf numFmtId="0" fontId="2" fillId="0" borderId="5" xfId="49" applyFont="1" applyFill="1" applyBorder="1" applyAlignment="1" applyProtection="1">
      <alignment horizontal="right" vertical="center"/>
      <protection locked="0"/>
    </xf>
    <xf numFmtId="0" fontId="2" fillId="0" borderId="16" xfId="49" applyFont="1" applyFill="1" applyBorder="1" applyAlignment="1" applyProtection="1">
      <alignment horizontal="right" vertical="center"/>
      <protection locked="0"/>
    </xf>
    <xf numFmtId="0" fontId="2" fillId="0" borderId="16" xfId="49" applyFont="1" applyFill="1" applyBorder="1" applyAlignment="1" applyProtection="1">
      <alignment horizontal="right" vertical="center"/>
    </xf>
    <xf numFmtId="0" fontId="3" fillId="0" borderId="0" xfId="49" applyFont="1" applyFill="1" applyBorder="1" applyAlignment="1" applyProtection="1">
      <alignment horizontal="center" vertical="top"/>
    </xf>
    <xf numFmtId="0" fontId="2" fillId="0" borderId="5" xfId="49" applyFont="1" applyFill="1" applyBorder="1" applyAlignment="1" applyProtection="1">
      <alignment horizontal="left" vertical="center"/>
    </xf>
    <xf numFmtId="4" fontId="2" fillId="0" borderId="15" xfId="49" applyNumberFormat="1" applyFont="1" applyFill="1" applyBorder="1" applyAlignment="1" applyProtection="1">
      <alignment horizontal="right" vertical="center"/>
      <protection locked="0"/>
    </xf>
    <xf numFmtId="0" fontId="2" fillId="0" borderId="15" xfId="49" applyFont="1" applyFill="1" applyBorder="1" applyAlignment="1" applyProtection="1">
      <alignment horizontal="right" vertical="center"/>
      <protection locked="0"/>
    </xf>
    <xf numFmtId="0" fontId="2" fillId="0" borderId="5" xfId="49" applyFont="1" applyFill="1" applyBorder="1" applyAlignment="1" applyProtection="1">
      <alignment horizontal="center" vertical="center"/>
    </xf>
    <xf numFmtId="4" fontId="2" fillId="0" borderId="15" xfId="49" applyNumberFormat="1" applyFont="1" applyFill="1" applyBorder="1" applyAlignment="1" applyProtection="1">
      <alignment horizontal="right" vertical="center"/>
    </xf>
    <xf numFmtId="0" fontId="2" fillId="0" borderId="5"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C30" sqref="C30"/>
    </sheetView>
  </sheetViews>
  <sheetFormatPr defaultColWidth="8" defaultRowHeight="14.25" customHeight="1" outlineLevelCol="3"/>
  <cols>
    <col min="1" max="1" width="39.5714285714286" style="2" customWidth="1"/>
    <col min="2" max="2" width="43.1428571428571" style="2" customWidth="1"/>
    <col min="3" max="3" width="40.4285714285714" style="2" customWidth="1"/>
    <col min="4" max="4" width="46.1428571428571" style="2" customWidth="1"/>
    <col min="5" max="5" width="29.9428571428571" style="44" customWidth="1"/>
    <col min="6" max="16384" width="8" style="44" customWidth="1"/>
  </cols>
  <sheetData>
    <row r="1" ht="13.5" customHeight="1" spans="1:4">
      <c r="A1" s="26"/>
      <c r="B1" s="26"/>
      <c r="C1" s="26"/>
      <c r="D1" s="131" t="s">
        <v>0</v>
      </c>
    </row>
    <row r="2" ht="36" customHeight="1" spans="1:4">
      <c r="A2" s="61" t="s">
        <v>1</v>
      </c>
      <c r="B2" s="254"/>
      <c r="C2" s="254"/>
      <c r="D2" s="254"/>
    </row>
    <row r="3" ht="21" customHeight="1" spans="1:4">
      <c r="A3" s="46" t="s">
        <v>2</v>
      </c>
      <c r="B3" s="217"/>
      <c r="C3" s="217"/>
      <c r="D3" s="131" t="s">
        <v>3</v>
      </c>
    </row>
    <row r="4" ht="19.5" customHeight="1" spans="1:4">
      <c r="A4" s="10" t="s">
        <v>4</v>
      </c>
      <c r="B4" s="12"/>
      <c r="C4" s="10" t="s">
        <v>5</v>
      </c>
      <c r="D4" s="12"/>
    </row>
    <row r="5" ht="19.5" customHeight="1" spans="1:4">
      <c r="A5" s="29" t="s">
        <v>6</v>
      </c>
      <c r="B5" s="29" t="s">
        <v>7</v>
      </c>
      <c r="C5" s="29" t="s">
        <v>8</v>
      </c>
      <c r="D5" s="29" t="s">
        <v>7</v>
      </c>
    </row>
    <row r="6" ht="19.5" customHeight="1" spans="1:4">
      <c r="A6" s="14"/>
      <c r="B6" s="14"/>
      <c r="C6" s="14"/>
      <c r="D6" s="14"/>
    </row>
    <row r="7" ht="20" customHeight="1" spans="1:4">
      <c r="A7" s="67" t="s">
        <v>9</v>
      </c>
      <c r="B7" s="172">
        <v>43711.27</v>
      </c>
      <c r="C7" s="67" t="s">
        <v>10</v>
      </c>
      <c r="D7" s="172">
        <v>31485.21</v>
      </c>
    </row>
    <row r="8" ht="20" customHeight="1" spans="1:4">
      <c r="A8" s="67" t="s">
        <v>11</v>
      </c>
      <c r="B8" s="172"/>
      <c r="C8" s="67" t="s">
        <v>12</v>
      </c>
      <c r="D8" s="172">
        <v>5933.3</v>
      </c>
    </row>
    <row r="9" ht="20" customHeight="1" spans="1:4">
      <c r="A9" s="67" t="s">
        <v>13</v>
      </c>
      <c r="B9" s="172"/>
      <c r="C9" s="67" t="s">
        <v>14</v>
      </c>
      <c r="D9" s="172">
        <v>3654.56</v>
      </c>
    </row>
    <row r="10" ht="20" customHeight="1" spans="1:4">
      <c r="A10" s="67" t="s">
        <v>15</v>
      </c>
      <c r="B10" s="169"/>
      <c r="C10" s="67" t="s">
        <v>16</v>
      </c>
      <c r="D10" s="172">
        <v>3888.51</v>
      </c>
    </row>
    <row r="11" ht="20" customHeight="1" spans="1:4">
      <c r="A11" s="67" t="s">
        <v>17</v>
      </c>
      <c r="B11" s="172">
        <v>1250.31</v>
      </c>
      <c r="C11" s="67"/>
      <c r="D11" s="223"/>
    </row>
    <row r="12" ht="20" customHeight="1" spans="1:4">
      <c r="A12" s="67" t="s">
        <v>18</v>
      </c>
      <c r="B12" s="169"/>
      <c r="C12" s="67"/>
      <c r="D12" s="223"/>
    </row>
    <row r="13" ht="20" customHeight="1" spans="1:4">
      <c r="A13" s="67" t="s">
        <v>19</v>
      </c>
      <c r="B13" s="169"/>
      <c r="C13" s="67"/>
      <c r="D13" s="223"/>
    </row>
    <row r="14" ht="20" customHeight="1" spans="1:4">
      <c r="A14" s="67" t="s">
        <v>20</v>
      </c>
      <c r="B14" s="169"/>
      <c r="C14" s="67"/>
      <c r="D14" s="223"/>
    </row>
    <row r="15" ht="20" customHeight="1" spans="1:4">
      <c r="A15" s="255" t="s">
        <v>21</v>
      </c>
      <c r="B15" s="169"/>
      <c r="C15" s="221"/>
      <c r="D15" s="222"/>
    </row>
    <row r="16" ht="20" customHeight="1" spans="1:4">
      <c r="A16" s="255" t="s">
        <v>22</v>
      </c>
      <c r="B16" s="256">
        <v>1250.31</v>
      </c>
      <c r="C16" s="221"/>
      <c r="D16" s="222"/>
    </row>
    <row r="17" ht="20" customHeight="1" spans="1:4">
      <c r="A17" s="255"/>
      <c r="B17" s="257"/>
      <c r="C17" s="221"/>
      <c r="D17" s="222"/>
    </row>
    <row r="18" ht="20" customHeight="1" spans="1:4">
      <c r="A18" s="258" t="s">
        <v>23</v>
      </c>
      <c r="B18" s="259">
        <v>44961.58</v>
      </c>
      <c r="C18" s="68" t="s">
        <v>24</v>
      </c>
      <c r="D18" s="172">
        <v>44961.58</v>
      </c>
    </row>
    <row r="19" ht="20" customHeight="1" spans="1:4">
      <c r="A19" s="255" t="s">
        <v>25</v>
      </c>
      <c r="B19" s="259"/>
      <c r="C19" s="67" t="s">
        <v>26</v>
      </c>
      <c r="D19" s="223" t="s">
        <v>27</v>
      </c>
    </row>
    <row r="20" ht="20" customHeight="1" spans="1:4">
      <c r="A20" s="260" t="s">
        <v>28</v>
      </c>
      <c r="B20" s="259">
        <v>44961.58</v>
      </c>
      <c r="C20" s="68" t="s">
        <v>29</v>
      </c>
      <c r="D20" s="169">
        <v>44961.58</v>
      </c>
    </row>
  </sheetData>
  <mergeCells count="8">
    <mergeCell ref="A2:D2"/>
    <mergeCell ref="A3:B3"/>
    <mergeCell ref="A4:B4"/>
    <mergeCell ref="C4:D4"/>
    <mergeCell ref="A5:A6"/>
    <mergeCell ref="B5:B6"/>
    <mergeCell ref="C5:C6"/>
    <mergeCell ref="D5:D6"/>
  </mergeCells>
  <printOptions horizontalCentered="1"/>
  <pageMargins left="1" right="1" top="0.786805555555556" bottom="0.751388888888889" header="0" footer="0"/>
  <pageSetup paperSize="9" scale="77"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29"/>
  <sheetViews>
    <sheetView topLeftCell="A4" workbookViewId="0">
      <selection activeCell="F31" sqref="F31"/>
    </sheetView>
  </sheetViews>
  <sheetFormatPr defaultColWidth="8" defaultRowHeight="14.25" customHeight="1"/>
  <cols>
    <col min="1" max="1" width="21.1428571428571" style="2" customWidth="1"/>
    <col min="2" max="2" width="33.5714285714286" style="2" customWidth="1"/>
    <col min="3" max="6" width="12.5714285714286" style="2" customWidth="1"/>
    <col min="7" max="7" width="8.71428571428571" style="2" customWidth="1"/>
    <col min="8" max="8" width="9.14285714285714" style="2" customWidth="1"/>
    <col min="9" max="9" width="11.7142857142857" style="44" customWidth="1"/>
    <col min="10" max="11" width="12.5714285714286" style="2" customWidth="1"/>
    <col min="12" max="12" width="7.71428571428571" style="2" customWidth="1"/>
    <col min="13" max="13" width="9" style="2" customWidth="1"/>
    <col min="14" max="14" width="12.5714285714286" style="2" customWidth="1"/>
    <col min="15" max="15" width="8" style="44" customWidth="1"/>
    <col min="16" max="16" width="7.71428571428571" style="44" customWidth="1"/>
    <col min="17" max="17" width="6.85714285714286" style="44" customWidth="1"/>
    <col min="18" max="18" width="10.5714285714286" style="44" customWidth="1"/>
    <col min="19" max="20" width="10.1428571428571" style="2" customWidth="1"/>
    <col min="21" max="16384" width="8" style="44" customWidth="1"/>
  </cols>
  <sheetData>
    <row r="1" customHeight="1" spans="1:20">
      <c r="A1" s="26"/>
      <c r="B1" s="26"/>
      <c r="C1" s="26"/>
      <c r="D1" s="26"/>
      <c r="E1" s="26"/>
      <c r="F1" s="26"/>
      <c r="G1" s="26"/>
      <c r="H1" s="26"/>
      <c r="I1" s="177"/>
      <c r="J1" s="26"/>
      <c r="K1" s="26"/>
      <c r="L1" s="26"/>
      <c r="M1" s="26"/>
      <c r="N1" s="26"/>
      <c r="O1" s="177"/>
      <c r="P1" s="177"/>
      <c r="Q1" s="177"/>
      <c r="R1" s="177"/>
      <c r="S1" s="248" t="s">
        <v>30</v>
      </c>
      <c r="T1" s="42" t="s">
        <v>31</v>
      </c>
    </row>
    <row r="2" ht="36" customHeight="1" spans="1:20">
      <c r="A2" s="178" t="s">
        <v>32</v>
      </c>
      <c r="B2" s="5"/>
      <c r="C2" s="5"/>
      <c r="D2" s="5"/>
      <c r="E2" s="5"/>
      <c r="F2" s="5"/>
      <c r="G2" s="5"/>
      <c r="H2" s="5"/>
      <c r="I2" s="86"/>
      <c r="J2" s="5"/>
      <c r="K2" s="5"/>
      <c r="L2" s="5"/>
      <c r="M2" s="5"/>
      <c r="N2" s="5"/>
      <c r="O2" s="86"/>
      <c r="P2" s="86"/>
      <c r="Q2" s="86"/>
      <c r="R2" s="86"/>
      <c r="S2" s="5"/>
      <c r="T2" s="86"/>
    </row>
    <row r="3" ht="20.25" customHeight="1" spans="1:20">
      <c r="A3" s="46" t="s">
        <v>2</v>
      </c>
      <c r="B3" s="28"/>
      <c r="C3" s="28"/>
      <c r="D3" s="28"/>
      <c r="E3" s="28"/>
      <c r="F3" s="28"/>
      <c r="G3" s="28"/>
      <c r="H3" s="28"/>
      <c r="I3" s="180"/>
      <c r="J3" s="28"/>
      <c r="K3" s="28"/>
      <c r="L3" s="28"/>
      <c r="M3" s="28"/>
      <c r="N3" s="28"/>
      <c r="O3" s="180"/>
      <c r="P3" s="180"/>
      <c r="Q3" s="180"/>
      <c r="R3" s="180"/>
      <c r="S3" s="248" t="s">
        <v>3</v>
      </c>
      <c r="T3" s="249" t="s">
        <v>3</v>
      </c>
    </row>
    <row r="4" ht="18.75" customHeight="1" spans="1:20">
      <c r="A4" s="100" t="s">
        <v>33</v>
      </c>
      <c r="B4" s="227" t="s">
        <v>34</v>
      </c>
      <c r="C4" s="227" t="s">
        <v>35</v>
      </c>
      <c r="D4" s="228" t="s">
        <v>36</v>
      </c>
      <c r="E4" s="229"/>
      <c r="F4" s="229"/>
      <c r="G4" s="229"/>
      <c r="H4" s="229"/>
      <c r="I4" s="118"/>
      <c r="J4" s="229"/>
      <c r="K4" s="229"/>
      <c r="L4" s="229"/>
      <c r="M4" s="229"/>
      <c r="N4" s="241"/>
      <c r="O4" s="228" t="s">
        <v>25</v>
      </c>
      <c r="P4" s="228"/>
      <c r="Q4" s="228"/>
      <c r="R4" s="228"/>
      <c r="S4" s="229"/>
      <c r="T4" s="250"/>
    </row>
    <row r="5" ht="24.75" customHeight="1" spans="1:20">
      <c r="A5" s="230"/>
      <c r="B5" s="231"/>
      <c r="C5" s="231"/>
      <c r="D5" s="231" t="s">
        <v>37</v>
      </c>
      <c r="E5" s="231" t="s">
        <v>38</v>
      </c>
      <c r="F5" s="231" t="s">
        <v>39</v>
      </c>
      <c r="G5" s="231" t="s">
        <v>40</v>
      </c>
      <c r="H5" s="231" t="s">
        <v>41</v>
      </c>
      <c r="I5" s="242" t="s">
        <v>42</v>
      </c>
      <c r="J5" s="243"/>
      <c r="K5" s="243"/>
      <c r="L5" s="243"/>
      <c r="M5" s="243"/>
      <c r="N5" s="244"/>
      <c r="O5" s="245" t="s">
        <v>37</v>
      </c>
      <c r="P5" s="245" t="s">
        <v>38</v>
      </c>
      <c r="Q5" s="100" t="s">
        <v>39</v>
      </c>
      <c r="R5" s="227" t="s">
        <v>40</v>
      </c>
      <c r="S5" s="98" t="s">
        <v>41</v>
      </c>
      <c r="T5" s="227" t="s">
        <v>42</v>
      </c>
    </row>
    <row r="6" ht="65.25" customHeight="1" spans="1:20">
      <c r="A6" s="14"/>
      <c r="B6" s="165"/>
      <c r="C6" s="165"/>
      <c r="D6" s="165"/>
      <c r="E6" s="165"/>
      <c r="F6" s="165"/>
      <c r="G6" s="165"/>
      <c r="H6" s="165"/>
      <c r="I6" s="72" t="s">
        <v>37</v>
      </c>
      <c r="J6" s="246" t="s">
        <v>43</v>
      </c>
      <c r="K6" s="246" t="s">
        <v>44</v>
      </c>
      <c r="L6" s="246" t="s">
        <v>45</v>
      </c>
      <c r="M6" s="246" t="s">
        <v>46</v>
      </c>
      <c r="N6" s="246" t="s">
        <v>47</v>
      </c>
      <c r="O6" s="247"/>
      <c r="P6" s="247"/>
      <c r="Q6" s="183"/>
      <c r="R6" s="247"/>
      <c r="S6" s="165"/>
      <c r="T6" s="165"/>
    </row>
    <row r="7" ht="16.5" customHeight="1" spans="1:20">
      <c r="A7" s="10">
        <v>1</v>
      </c>
      <c r="B7" s="16">
        <v>2</v>
      </c>
      <c r="C7" s="16">
        <v>3</v>
      </c>
      <c r="D7" s="16">
        <v>4</v>
      </c>
      <c r="E7" s="232">
        <v>5</v>
      </c>
      <c r="F7" s="233">
        <v>6</v>
      </c>
      <c r="G7" s="233">
        <v>7</v>
      </c>
      <c r="H7" s="234">
        <v>8</v>
      </c>
      <c r="I7" s="232">
        <v>9</v>
      </c>
      <c r="J7" s="17">
        <v>10</v>
      </c>
      <c r="K7" s="17">
        <v>11</v>
      </c>
      <c r="L7" s="232">
        <v>12</v>
      </c>
      <c r="M7" s="232">
        <v>13</v>
      </c>
      <c r="N7" s="232">
        <v>14</v>
      </c>
      <c r="O7" s="232">
        <v>15</v>
      </c>
      <c r="P7" s="232">
        <v>16</v>
      </c>
      <c r="Q7" s="232">
        <v>17</v>
      </c>
      <c r="R7" s="232">
        <v>18</v>
      </c>
      <c r="S7" s="232">
        <v>19</v>
      </c>
      <c r="T7" s="17">
        <v>20</v>
      </c>
    </row>
    <row r="8" ht="20" customHeight="1" spans="1:20">
      <c r="A8" s="70" t="s">
        <v>48</v>
      </c>
      <c r="B8" s="70" t="s">
        <v>49</v>
      </c>
      <c r="C8" s="169">
        <v>44961.58</v>
      </c>
      <c r="D8" s="172">
        <v>43711.27</v>
      </c>
      <c r="E8" s="235">
        <v>43711.27</v>
      </c>
      <c r="F8" s="236"/>
      <c r="G8" s="236"/>
      <c r="H8" s="236"/>
      <c r="I8" s="237">
        <v>1250.31</v>
      </c>
      <c r="J8" s="169"/>
      <c r="K8" s="169"/>
      <c r="L8" s="169"/>
      <c r="M8" s="169"/>
      <c r="N8" s="169">
        <v>1250.31</v>
      </c>
      <c r="O8" s="83"/>
      <c r="P8" s="83"/>
      <c r="Q8" s="251"/>
      <c r="R8" s="252"/>
      <c r="S8" s="253"/>
      <c r="T8" s="252"/>
    </row>
    <row r="9" ht="20" customHeight="1" spans="1:20">
      <c r="A9" s="70" t="s">
        <v>50</v>
      </c>
      <c r="B9" s="70" t="s">
        <v>51</v>
      </c>
      <c r="C9" s="237">
        <v>919.1</v>
      </c>
      <c r="D9" s="169">
        <v>770.24</v>
      </c>
      <c r="E9" s="235">
        <v>770.24</v>
      </c>
      <c r="F9" s="238"/>
      <c r="G9" s="238"/>
      <c r="H9" s="236"/>
      <c r="I9" s="237">
        <v>148.86</v>
      </c>
      <c r="J9" s="169"/>
      <c r="K9" s="169"/>
      <c r="L9" s="169"/>
      <c r="M9" s="169"/>
      <c r="N9" s="169">
        <v>148.86</v>
      </c>
      <c r="O9" s="153"/>
      <c r="P9" s="153"/>
      <c r="Q9" s="153"/>
      <c r="R9" s="153"/>
      <c r="S9" s="174"/>
      <c r="T9" s="174"/>
    </row>
    <row r="10" ht="20" customHeight="1" spans="1:20">
      <c r="A10" s="70" t="s">
        <v>52</v>
      </c>
      <c r="B10" s="70" t="s">
        <v>53</v>
      </c>
      <c r="C10" s="237">
        <v>3721.51</v>
      </c>
      <c r="D10" s="169">
        <v>3721.51</v>
      </c>
      <c r="E10" s="235">
        <v>3721.51</v>
      </c>
      <c r="F10" s="238"/>
      <c r="G10" s="238"/>
      <c r="H10" s="236"/>
      <c r="I10" s="237"/>
      <c r="J10" s="169"/>
      <c r="K10" s="169"/>
      <c r="L10" s="169"/>
      <c r="M10" s="169"/>
      <c r="N10" s="169"/>
      <c r="O10" s="153"/>
      <c r="P10" s="153"/>
      <c r="Q10" s="153"/>
      <c r="R10" s="153"/>
      <c r="S10" s="174"/>
      <c r="T10" s="174"/>
    </row>
    <row r="11" ht="20" customHeight="1" spans="1:20">
      <c r="A11" s="70" t="s">
        <v>54</v>
      </c>
      <c r="B11" s="70" t="s">
        <v>55</v>
      </c>
      <c r="C11" s="237">
        <v>1391.67</v>
      </c>
      <c r="D11" s="169">
        <v>1391.67</v>
      </c>
      <c r="E11" s="235">
        <v>1391.67</v>
      </c>
      <c r="F11" s="238"/>
      <c r="G11" s="238"/>
      <c r="H11" s="236"/>
      <c r="I11" s="237"/>
      <c r="J11" s="169"/>
      <c r="K11" s="169"/>
      <c r="L11" s="169"/>
      <c r="M11" s="169"/>
      <c r="N11" s="169"/>
      <c r="O11" s="153"/>
      <c r="P11" s="153"/>
      <c r="Q11" s="153"/>
      <c r="R11" s="153"/>
      <c r="S11" s="174"/>
      <c r="T11" s="174"/>
    </row>
    <row r="12" ht="20" customHeight="1" spans="1:20">
      <c r="A12" s="70" t="s">
        <v>56</v>
      </c>
      <c r="B12" s="70" t="s">
        <v>57</v>
      </c>
      <c r="C12" s="237">
        <v>2374.56</v>
      </c>
      <c r="D12" s="169">
        <v>2299.56</v>
      </c>
      <c r="E12" s="235">
        <v>2299.56</v>
      </c>
      <c r="F12" s="238"/>
      <c r="G12" s="238"/>
      <c r="H12" s="236"/>
      <c r="I12" s="237">
        <v>75</v>
      </c>
      <c r="J12" s="169"/>
      <c r="K12" s="169"/>
      <c r="L12" s="169"/>
      <c r="M12" s="169"/>
      <c r="N12" s="169">
        <v>75</v>
      </c>
      <c r="O12" s="153"/>
      <c r="P12" s="153"/>
      <c r="Q12" s="153"/>
      <c r="R12" s="153"/>
      <c r="S12" s="174"/>
      <c r="T12" s="174"/>
    </row>
    <row r="13" ht="20" customHeight="1" spans="1:20">
      <c r="A13" s="70" t="s">
        <v>58</v>
      </c>
      <c r="B13" s="70" t="s">
        <v>59</v>
      </c>
      <c r="C13" s="237">
        <v>1942.01</v>
      </c>
      <c r="D13" s="169">
        <v>1876.91</v>
      </c>
      <c r="E13" s="235">
        <v>1876.91</v>
      </c>
      <c r="F13" s="238"/>
      <c r="G13" s="238"/>
      <c r="H13" s="236"/>
      <c r="I13" s="237">
        <v>65.1</v>
      </c>
      <c r="J13" s="169"/>
      <c r="K13" s="169"/>
      <c r="L13" s="169"/>
      <c r="M13" s="169"/>
      <c r="N13" s="169">
        <v>65.1</v>
      </c>
      <c r="O13" s="153"/>
      <c r="P13" s="153"/>
      <c r="Q13" s="153"/>
      <c r="R13" s="153"/>
      <c r="S13" s="174"/>
      <c r="T13" s="174"/>
    </row>
    <row r="14" ht="20" customHeight="1" spans="1:20">
      <c r="A14" s="70" t="s">
        <v>60</v>
      </c>
      <c r="B14" s="70" t="s">
        <v>61</v>
      </c>
      <c r="C14" s="237">
        <v>1013.14</v>
      </c>
      <c r="D14" s="169">
        <v>993.79</v>
      </c>
      <c r="E14" s="235">
        <v>993.79</v>
      </c>
      <c r="F14" s="238"/>
      <c r="G14" s="238"/>
      <c r="H14" s="236"/>
      <c r="I14" s="237">
        <v>19.35</v>
      </c>
      <c r="J14" s="169"/>
      <c r="K14" s="169"/>
      <c r="L14" s="169"/>
      <c r="M14" s="169"/>
      <c r="N14" s="169">
        <v>19.35</v>
      </c>
      <c r="O14" s="153"/>
      <c r="P14" s="153"/>
      <c r="Q14" s="153"/>
      <c r="R14" s="153"/>
      <c r="S14" s="174"/>
      <c r="T14" s="174"/>
    </row>
    <row r="15" ht="20" customHeight="1" spans="1:20">
      <c r="A15" s="70" t="s">
        <v>62</v>
      </c>
      <c r="B15" s="70" t="s">
        <v>63</v>
      </c>
      <c r="C15" s="237">
        <v>2590.12</v>
      </c>
      <c r="D15" s="169">
        <v>2550.19</v>
      </c>
      <c r="E15" s="235">
        <v>2550.19</v>
      </c>
      <c r="F15" s="238"/>
      <c r="G15" s="238"/>
      <c r="H15" s="236"/>
      <c r="I15" s="237">
        <v>39.93</v>
      </c>
      <c r="J15" s="169"/>
      <c r="K15" s="169"/>
      <c r="L15" s="169"/>
      <c r="M15" s="169"/>
      <c r="N15" s="169">
        <v>39.93</v>
      </c>
      <c r="O15" s="153"/>
      <c r="P15" s="153"/>
      <c r="Q15" s="153"/>
      <c r="R15" s="153"/>
      <c r="S15" s="174"/>
      <c r="T15" s="174"/>
    </row>
    <row r="16" ht="20" customHeight="1" spans="1:20">
      <c r="A16" s="70" t="s">
        <v>64</v>
      </c>
      <c r="B16" s="70" t="s">
        <v>65</v>
      </c>
      <c r="C16" s="237">
        <v>2116.3</v>
      </c>
      <c r="D16" s="169">
        <v>2038.3</v>
      </c>
      <c r="E16" s="235">
        <v>2038.3</v>
      </c>
      <c r="F16" s="238"/>
      <c r="G16" s="238"/>
      <c r="H16" s="236"/>
      <c r="I16" s="237">
        <v>78</v>
      </c>
      <c r="J16" s="169"/>
      <c r="K16" s="169"/>
      <c r="L16" s="169"/>
      <c r="M16" s="169"/>
      <c r="N16" s="169">
        <v>78</v>
      </c>
      <c r="O16" s="153"/>
      <c r="P16" s="153"/>
      <c r="Q16" s="153"/>
      <c r="R16" s="153"/>
      <c r="S16" s="174"/>
      <c r="T16" s="174"/>
    </row>
    <row r="17" ht="20" customHeight="1" spans="1:20">
      <c r="A17" s="70" t="s">
        <v>66</v>
      </c>
      <c r="B17" s="70" t="s">
        <v>67</v>
      </c>
      <c r="C17" s="237">
        <v>606.6</v>
      </c>
      <c r="D17" s="169">
        <v>585.6</v>
      </c>
      <c r="E17" s="235">
        <v>585.6</v>
      </c>
      <c r="F17" s="238"/>
      <c r="G17" s="238"/>
      <c r="H17" s="236"/>
      <c r="I17" s="237">
        <v>21</v>
      </c>
      <c r="J17" s="169"/>
      <c r="K17" s="169"/>
      <c r="L17" s="169"/>
      <c r="M17" s="169"/>
      <c r="N17" s="169">
        <v>21</v>
      </c>
      <c r="O17" s="153"/>
      <c r="P17" s="153"/>
      <c r="Q17" s="153"/>
      <c r="R17" s="153"/>
      <c r="S17" s="174"/>
      <c r="T17" s="174"/>
    </row>
    <row r="18" ht="20" customHeight="1" spans="1:20">
      <c r="A18" s="70" t="s">
        <v>68</v>
      </c>
      <c r="B18" s="70" t="s">
        <v>69</v>
      </c>
      <c r="C18" s="237">
        <v>797.09</v>
      </c>
      <c r="D18" s="169">
        <v>788.57</v>
      </c>
      <c r="E18" s="235">
        <v>788.57</v>
      </c>
      <c r="F18" s="238"/>
      <c r="G18" s="238"/>
      <c r="H18" s="236"/>
      <c r="I18" s="237">
        <v>8.52</v>
      </c>
      <c r="J18" s="169"/>
      <c r="K18" s="169"/>
      <c r="L18" s="169"/>
      <c r="M18" s="169"/>
      <c r="N18" s="169">
        <v>8.52</v>
      </c>
      <c r="O18" s="153"/>
      <c r="P18" s="153"/>
      <c r="Q18" s="153"/>
      <c r="R18" s="153"/>
      <c r="S18" s="174"/>
      <c r="T18" s="174"/>
    </row>
    <row r="19" ht="20" customHeight="1" spans="1:20">
      <c r="A19" s="70" t="s">
        <v>70</v>
      </c>
      <c r="B19" s="70" t="s">
        <v>71</v>
      </c>
      <c r="C19" s="237">
        <v>583.79</v>
      </c>
      <c r="D19" s="169">
        <v>583.79</v>
      </c>
      <c r="E19" s="235">
        <v>583.79</v>
      </c>
      <c r="F19" s="238"/>
      <c r="G19" s="238"/>
      <c r="H19" s="236"/>
      <c r="I19" s="237"/>
      <c r="J19" s="169"/>
      <c r="K19" s="169"/>
      <c r="L19" s="169"/>
      <c r="M19" s="169"/>
      <c r="N19" s="169"/>
      <c r="O19" s="153"/>
      <c r="P19" s="153"/>
      <c r="Q19" s="153"/>
      <c r="R19" s="153"/>
      <c r="S19" s="174"/>
      <c r="T19" s="174"/>
    </row>
    <row r="20" ht="20" customHeight="1" spans="1:20">
      <c r="A20" s="70" t="s">
        <v>72</v>
      </c>
      <c r="B20" s="70" t="s">
        <v>73</v>
      </c>
      <c r="C20" s="237">
        <v>1113</v>
      </c>
      <c r="D20" s="169">
        <v>1113</v>
      </c>
      <c r="E20" s="235">
        <v>1113</v>
      </c>
      <c r="F20" s="238"/>
      <c r="G20" s="238"/>
      <c r="H20" s="236"/>
      <c r="I20" s="237"/>
      <c r="J20" s="169"/>
      <c r="K20" s="169"/>
      <c r="L20" s="169"/>
      <c r="M20" s="169"/>
      <c r="N20" s="169"/>
      <c r="O20" s="153"/>
      <c r="P20" s="153"/>
      <c r="Q20" s="153"/>
      <c r="R20" s="153"/>
      <c r="S20" s="174"/>
      <c r="T20" s="174"/>
    </row>
    <row r="21" ht="20" customHeight="1" spans="1:20">
      <c r="A21" s="70" t="s">
        <v>74</v>
      </c>
      <c r="B21" s="70" t="s">
        <v>75</v>
      </c>
      <c r="C21" s="237">
        <v>1249.74</v>
      </c>
      <c r="D21" s="169">
        <v>1249.74</v>
      </c>
      <c r="E21" s="235">
        <v>1249.74</v>
      </c>
      <c r="F21" s="238"/>
      <c r="G21" s="238"/>
      <c r="H21" s="236"/>
      <c r="I21" s="237"/>
      <c r="J21" s="169"/>
      <c r="K21" s="169"/>
      <c r="L21" s="169"/>
      <c r="M21" s="169"/>
      <c r="N21" s="169"/>
      <c r="O21" s="153"/>
      <c r="P21" s="153"/>
      <c r="Q21" s="153"/>
      <c r="R21" s="153"/>
      <c r="S21" s="174"/>
      <c r="T21" s="174"/>
    </row>
    <row r="22" ht="20" customHeight="1" spans="1:20">
      <c r="A22" s="70" t="s">
        <v>76</v>
      </c>
      <c r="B22" s="70" t="s">
        <v>77</v>
      </c>
      <c r="C22" s="237">
        <v>6634.06</v>
      </c>
      <c r="D22" s="169">
        <v>6430.92</v>
      </c>
      <c r="E22" s="235">
        <v>6430.92</v>
      </c>
      <c r="F22" s="238"/>
      <c r="G22" s="238"/>
      <c r="H22" s="236"/>
      <c r="I22" s="237">
        <v>203.14</v>
      </c>
      <c r="J22" s="169"/>
      <c r="K22" s="169"/>
      <c r="L22" s="169"/>
      <c r="M22" s="169"/>
      <c r="N22" s="169">
        <v>203.14</v>
      </c>
      <c r="O22" s="153"/>
      <c r="P22" s="153"/>
      <c r="Q22" s="153"/>
      <c r="R22" s="153"/>
      <c r="S22" s="174"/>
      <c r="T22" s="174"/>
    </row>
    <row r="23" ht="20" customHeight="1" spans="1:20">
      <c r="A23" s="70" t="s">
        <v>78</v>
      </c>
      <c r="B23" s="70" t="s">
        <v>79</v>
      </c>
      <c r="C23" s="237">
        <v>1879.42</v>
      </c>
      <c r="D23" s="169">
        <v>1778.75</v>
      </c>
      <c r="E23" s="235">
        <v>1778.75</v>
      </c>
      <c r="F23" s="238"/>
      <c r="G23" s="238"/>
      <c r="H23" s="236"/>
      <c r="I23" s="237">
        <v>100.67</v>
      </c>
      <c r="J23" s="169"/>
      <c r="K23" s="169"/>
      <c r="L23" s="169"/>
      <c r="M23" s="169"/>
      <c r="N23" s="169">
        <v>100.67</v>
      </c>
      <c r="O23" s="153"/>
      <c r="P23" s="153"/>
      <c r="Q23" s="153"/>
      <c r="R23" s="153"/>
      <c r="S23" s="174"/>
      <c r="T23" s="174"/>
    </row>
    <row r="24" ht="20" customHeight="1" spans="1:20">
      <c r="A24" s="70" t="s">
        <v>80</v>
      </c>
      <c r="B24" s="70" t="s">
        <v>81</v>
      </c>
      <c r="C24" s="237">
        <v>6139.75</v>
      </c>
      <c r="D24" s="169">
        <v>5947.35</v>
      </c>
      <c r="E24" s="235">
        <v>5947.35</v>
      </c>
      <c r="F24" s="238"/>
      <c r="G24" s="238"/>
      <c r="H24" s="236"/>
      <c r="I24" s="237">
        <v>192.4</v>
      </c>
      <c r="J24" s="169"/>
      <c r="K24" s="169"/>
      <c r="L24" s="169"/>
      <c r="M24" s="169"/>
      <c r="N24" s="169">
        <v>192.4</v>
      </c>
      <c r="O24" s="153"/>
      <c r="P24" s="153"/>
      <c r="Q24" s="153"/>
      <c r="R24" s="153"/>
      <c r="S24" s="174"/>
      <c r="T24" s="174"/>
    </row>
    <row r="25" ht="20" customHeight="1" spans="1:20">
      <c r="A25" s="70" t="s">
        <v>82</v>
      </c>
      <c r="B25" s="70" t="s">
        <v>83</v>
      </c>
      <c r="C25" s="237">
        <v>5389.13</v>
      </c>
      <c r="D25" s="169">
        <v>5269.13</v>
      </c>
      <c r="E25" s="235">
        <v>5269.13</v>
      </c>
      <c r="F25" s="238"/>
      <c r="G25" s="238"/>
      <c r="H25" s="236"/>
      <c r="I25" s="237">
        <v>120</v>
      </c>
      <c r="J25" s="169"/>
      <c r="K25" s="169"/>
      <c r="L25" s="169"/>
      <c r="M25" s="169"/>
      <c r="N25" s="169">
        <v>120</v>
      </c>
      <c r="O25" s="153"/>
      <c r="P25" s="153"/>
      <c r="Q25" s="153"/>
      <c r="R25" s="153"/>
      <c r="S25" s="174"/>
      <c r="T25" s="174"/>
    </row>
    <row r="26" ht="20" customHeight="1" spans="1:20">
      <c r="A26" s="70" t="s">
        <v>84</v>
      </c>
      <c r="B26" s="70" t="s">
        <v>85</v>
      </c>
      <c r="C26" s="237">
        <v>1762.28</v>
      </c>
      <c r="D26" s="169">
        <v>1697.16</v>
      </c>
      <c r="E26" s="235">
        <v>1697.16</v>
      </c>
      <c r="F26" s="238"/>
      <c r="G26" s="238"/>
      <c r="H26" s="236"/>
      <c r="I26" s="237">
        <v>65.12</v>
      </c>
      <c r="J26" s="169"/>
      <c r="K26" s="169"/>
      <c r="L26" s="169"/>
      <c r="M26" s="169"/>
      <c r="N26" s="169">
        <v>65.12</v>
      </c>
      <c r="O26" s="153"/>
      <c r="P26" s="153"/>
      <c r="Q26" s="153"/>
      <c r="R26" s="153"/>
      <c r="S26" s="174"/>
      <c r="T26" s="174"/>
    </row>
    <row r="27" ht="20" customHeight="1" spans="1:20">
      <c r="A27" s="70" t="s">
        <v>86</v>
      </c>
      <c r="B27" s="70" t="s">
        <v>87</v>
      </c>
      <c r="C27" s="237">
        <v>1332.35</v>
      </c>
      <c r="D27" s="169">
        <v>1296.35</v>
      </c>
      <c r="E27" s="235">
        <v>1296.35</v>
      </c>
      <c r="F27" s="238"/>
      <c r="G27" s="238"/>
      <c r="H27" s="236"/>
      <c r="I27" s="237">
        <v>36</v>
      </c>
      <c r="J27" s="169"/>
      <c r="K27" s="169"/>
      <c r="L27" s="169"/>
      <c r="M27" s="169"/>
      <c r="N27" s="169">
        <v>36</v>
      </c>
      <c r="O27" s="153"/>
      <c r="P27" s="153"/>
      <c r="Q27" s="153"/>
      <c r="R27" s="153"/>
      <c r="S27" s="174"/>
      <c r="T27" s="174"/>
    </row>
    <row r="28" ht="20" customHeight="1" spans="1:20">
      <c r="A28" s="70" t="s">
        <v>88</v>
      </c>
      <c r="B28" s="70" t="s">
        <v>89</v>
      </c>
      <c r="C28" s="237">
        <v>1405.96</v>
      </c>
      <c r="D28" s="169">
        <v>1328.74</v>
      </c>
      <c r="E28" s="235">
        <v>1328.74</v>
      </c>
      <c r="F28" s="238"/>
      <c r="G28" s="238"/>
      <c r="H28" s="236"/>
      <c r="I28" s="237">
        <v>77.22</v>
      </c>
      <c r="J28" s="169"/>
      <c r="K28" s="169"/>
      <c r="L28" s="169"/>
      <c r="M28" s="169"/>
      <c r="N28" s="169">
        <v>77.22</v>
      </c>
      <c r="O28" s="153"/>
      <c r="P28" s="153"/>
      <c r="Q28" s="153"/>
      <c r="R28" s="153"/>
      <c r="S28" s="174"/>
      <c r="T28" s="174"/>
    </row>
    <row r="29" ht="20" customHeight="1" spans="1:20">
      <c r="A29" s="239" t="s">
        <v>35</v>
      </c>
      <c r="B29" s="240"/>
      <c r="C29" s="169">
        <v>44961.58</v>
      </c>
      <c r="D29" s="169">
        <v>43711.27</v>
      </c>
      <c r="E29" s="235">
        <v>43711.27</v>
      </c>
      <c r="F29" s="236"/>
      <c r="G29" s="236"/>
      <c r="H29" s="236"/>
      <c r="I29" s="237">
        <v>1250.31</v>
      </c>
      <c r="J29" s="169"/>
      <c r="K29" s="169"/>
      <c r="L29" s="169"/>
      <c r="M29" s="169"/>
      <c r="N29" s="169">
        <v>1250.3103</v>
      </c>
      <c r="O29" s="83"/>
      <c r="P29" s="83"/>
      <c r="Q29" s="251"/>
      <c r="R29" s="252"/>
      <c r="S29" s="252"/>
      <c r="T29" s="252"/>
    </row>
  </sheetData>
  <mergeCells count="22">
    <mergeCell ref="S1:T1"/>
    <mergeCell ref="A2:T2"/>
    <mergeCell ref="A3:D3"/>
    <mergeCell ref="S3:T3"/>
    <mergeCell ref="D4:N4"/>
    <mergeCell ref="O4:T4"/>
    <mergeCell ref="I5:N5"/>
    <mergeCell ref="A29:B2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0784722222222222" right="0.0784722222222222" top="0.786805555555556" bottom="0.751388888888889" header="0" footer="0"/>
  <pageSetup paperSize="9" scale="60" orientation="landscape" useFirstPageNumber="1"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8"/>
  <sheetViews>
    <sheetView topLeftCell="A13" workbookViewId="0">
      <selection activeCell="D39" sqref="D39"/>
    </sheetView>
  </sheetViews>
  <sheetFormatPr defaultColWidth="9.14285714285714" defaultRowHeight="14.25" customHeight="1"/>
  <cols>
    <col min="1" max="1" width="14.2857142857143" style="2" customWidth="1"/>
    <col min="2" max="2" width="37.7142857142857" style="2" customWidth="1"/>
    <col min="3" max="6" width="18.7142857142857" style="2" customWidth="1"/>
    <col min="7" max="8" width="18.8571428571429" style="2" customWidth="1"/>
    <col min="9" max="9" width="12.4285714285714" style="2" customWidth="1"/>
    <col min="10" max="15" width="18.8571428571429" style="2" customWidth="1"/>
    <col min="16" max="16384" width="9.14285714285714" style="2" customWidth="1"/>
  </cols>
  <sheetData>
    <row r="1" ht="15.75" customHeight="1" spans="1:15">
      <c r="A1" s="26"/>
      <c r="B1" s="26"/>
      <c r="C1" s="26"/>
      <c r="D1" s="26"/>
      <c r="E1" s="26"/>
      <c r="F1" s="26"/>
      <c r="G1" s="26"/>
      <c r="H1" s="26"/>
      <c r="I1" s="26"/>
      <c r="J1" s="26"/>
      <c r="K1" s="26"/>
      <c r="L1" s="26"/>
      <c r="M1" s="26"/>
      <c r="N1" s="26"/>
      <c r="O1" s="4" t="s">
        <v>90</v>
      </c>
    </row>
    <row r="2" ht="48" customHeight="1" spans="1:15">
      <c r="A2" s="5" t="s">
        <v>91</v>
      </c>
      <c r="B2" s="5"/>
      <c r="C2" s="5"/>
      <c r="D2" s="5"/>
      <c r="E2" s="5"/>
      <c r="F2" s="5"/>
      <c r="G2" s="5"/>
      <c r="H2" s="5"/>
      <c r="I2" s="5"/>
      <c r="J2" s="5"/>
      <c r="K2" s="5"/>
      <c r="L2" s="5"/>
      <c r="M2" s="5"/>
      <c r="N2" s="5"/>
      <c r="O2" s="5"/>
    </row>
    <row r="3" ht="15" customHeight="1" spans="1:15">
      <c r="A3" s="123" t="s">
        <v>2</v>
      </c>
      <c r="B3" s="224"/>
      <c r="C3" s="76"/>
      <c r="D3" s="28"/>
      <c r="E3" s="76"/>
      <c r="F3" s="76"/>
      <c r="G3" s="28"/>
      <c r="H3" s="28"/>
      <c r="I3" s="76"/>
      <c r="J3" s="28"/>
      <c r="K3" s="76"/>
      <c r="L3" s="76"/>
      <c r="M3" s="28"/>
      <c r="N3" s="28"/>
      <c r="O3" s="4" t="s">
        <v>3</v>
      </c>
    </row>
    <row r="4" ht="30" customHeight="1" spans="1:15">
      <c r="A4" s="9" t="s">
        <v>92</v>
      </c>
      <c r="B4" s="9" t="s">
        <v>93</v>
      </c>
      <c r="C4" s="29" t="s">
        <v>35</v>
      </c>
      <c r="D4" s="10" t="s">
        <v>38</v>
      </c>
      <c r="E4" s="11"/>
      <c r="F4" s="12" t="s">
        <v>38</v>
      </c>
      <c r="G4" s="99" t="s">
        <v>39</v>
      </c>
      <c r="H4" s="9" t="s">
        <v>40</v>
      </c>
      <c r="I4" s="9" t="s">
        <v>94</v>
      </c>
      <c r="J4" s="10" t="s">
        <v>42</v>
      </c>
      <c r="K4" s="50"/>
      <c r="L4" s="50"/>
      <c r="M4" s="50"/>
      <c r="N4" s="50"/>
      <c r="O4" s="51"/>
    </row>
    <row r="5" ht="51" customHeight="1" spans="1:15">
      <c r="A5" s="14"/>
      <c r="B5" s="14"/>
      <c r="C5" s="14"/>
      <c r="D5" s="16" t="s">
        <v>37</v>
      </c>
      <c r="E5" s="16" t="s">
        <v>95</v>
      </c>
      <c r="F5" s="16" t="s">
        <v>96</v>
      </c>
      <c r="G5" s="14"/>
      <c r="H5" s="14"/>
      <c r="I5" s="14"/>
      <c r="J5" s="16" t="s">
        <v>37</v>
      </c>
      <c r="K5" s="66" t="s">
        <v>97</v>
      </c>
      <c r="L5" s="66" t="s">
        <v>98</v>
      </c>
      <c r="M5" s="66" t="s">
        <v>99</v>
      </c>
      <c r="N5" s="66" t="s">
        <v>100</v>
      </c>
      <c r="O5" s="66" t="s">
        <v>101</v>
      </c>
    </row>
    <row r="6" ht="16.5" customHeight="1" spans="1:15">
      <c r="A6" s="16">
        <v>1</v>
      </c>
      <c r="B6" s="17">
        <v>2</v>
      </c>
      <c r="C6" s="17">
        <v>3</v>
      </c>
      <c r="D6" s="17">
        <v>4</v>
      </c>
      <c r="E6" s="17">
        <v>5</v>
      </c>
      <c r="F6" s="17">
        <v>6</v>
      </c>
      <c r="G6" s="17">
        <v>7</v>
      </c>
      <c r="H6" s="17">
        <v>8</v>
      </c>
      <c r="I6" s="17">
        <v>9</v>
      </c>
      <c r="J6" s="17">
        <v>10</v>
      </c>
      <c r="K6" s="17">
        <v>11</v>
      </c>
      <c r="L6" s="17">
        <v>12</v>
      </c>
      <c r="M6" s="17">
        <v>13</v>
      </c>
      <c r="N6" s="17">
        <v>14</v>
      </c>
      <c r="O6" s="17">
        <v>15</v>
      </c>
    </row>
    <row r="7" ht="20.25" customHeight="1" spans="1:15">
      <c r="A7" s="70" t="s">
        <v>102</v>
      </c>
      <c r="B7" s="73" t="s">
        <v>103</v>
      </c>
      <c r="C7" s="169">
        <v>31485.21</v>
      </c>
      <c r="D7" s="172">
        <v>30234.900829</v>
      </c>
      <c r="E7" s="172">
        <v>29519.3</v>
      </c>
      <c r="F7" s="172">
        <v>715.6</v>
      </c>
      <c r="G7" s="169"/>
      <c r="H7" s="172"/>
      <c r="I7" s="169"/>
      <c r="J7" s="172">
        <v>1250.31</v>
      </c>
      <c r="K7" s="172"/>
      <c r="L7" s="172"/>
      <c r="M7" s="169"/>
      <c r="N7" s="172"/>
      <c r="O7" s="172">
        <v>1250.31</v>
      </c>
    </row>
    <row r="8" ht="20.25" customHeight="1" spans="1:15">
      <c r="A8" s="70" t="s">
        <v>104</v>
      </c>
      <c r="B8" s="73" t="s">
        <v>105</v>
      </c>
      <c r="C8" s="172">
        <v>566.93</v>
      </c>
      <c r="D8" s="172">
        <v>566.93</v>
      </c>
      <c r="E8" s="172">
        <v>566.93</v>
      </c>
      <c r="F8" s="172"/>
      <c r="G8" s="169"/>
      <c r="H8" s="172"/>
      <c r="I8" s="169"/>
      <c r="J8" s="172"/>
      <c r="K8" s="172"/>
      <c r="L8" s="172"/>
      <c r="M8" s="169"/>
      <c r="N8" s="172"/>
      <c r="O8" s="172"/>
    </row>
    <row r="9" ht="20.25" customHeight="1" spans="1:15">
      <c r="A9" s="70" t="s">
        <v>106</v>
      </c>
      <c r="B9" s="73" t="s">
        <v>107</v>
      </c>
      <c r="C9" s="172">
        <v>566.93</v>
      </c>
      <c r="D9" s="172">
        <v>566.93</v>
      </c>
      <c r="E9" s="172">
        <v>566.93</v>
      </c>
      <c r="F9" s="172"/>
      <c r="G9" s="169"/>
      <c r="H9" s="172"/>
      <c r="I9" s="169"/>
      <c r="J9" s="172"/>
      <c r="K9" s="172"/>
      <c r="L9" s="172"/>
      <c r="M9" s="169"/>
      <c r="N9" s="172"/>
      <c r="O9" s="172"/>
    </row>
    <row r="10" ht="20.25" customHeight="1" spans="1:15">
      <c r="A10" s="70" t="s">
        <v>108</v>
      </c>
      <c r="B10" s="73" t="s">
        <v>109</v>
      </c>
      <c r="C10" s="172">
        <f>SUM(C11:C14)</f>
        <v>29647.68</v>
      </c>
      <c r="D10" s="172">
        <f>SUM(D11:D14)</f>
        <v>28546.23</v>
      </c>
      <c r="E10" s="172">
        <v>27835.06</v>
      </c>
      <c r="F10" s="172">
        <v>711.168264</v>
      </c>
      <c r="G10" s="169"/>
      <c r="H10" s="172"/>
      <c r="I10" s="169"/>
      <c r="J10" s="172">
        <v>1101.45</v>
      </c>
      <c r="K10" s="172"/>
      <c r="L10" s="172"/>
      <c r="M10" s="169"/>
      <c r="N10" s="172"/>
      <c r="O10" s="172">
        <v>1101.45</v>
      </c>
    </row>
    <row r="11" ht="20.25" customHeight="1" spans="1:15">
      <c r="A11" s="70" t="s">
        <v>110</v>
      </c>
      <c r="B11" s="73" t="s">
        <v>111</v>
      </c>
      <c r="C11" s="169">
        <f>D11+J11</f>
        <v>883.56</v>
      </c>
      <c r="D11" s="172">
        <f t="shared" ref="D11:D19" si="0">E11+F11</f>
        <v>883.56</v>
      </c>
      <c r="E11" s="172">
        <v>882.27</v>
      </c>
      <c r="F11" s="172">
        <v>1.29</v>
      </c>
      <c r="G11" s="169"/>
      <c r="H11" s="172"/>
      <c r="I11" s="169"/>
      <c r="J11" s="172"/>
      <c r="K11" s="172"/>
      <c r="L11" s="172"/>
      <c r="M11" s="169"/>
      <c r="N11" s="172"/>
      <c r="O11" s="172"/>
    </row>
    <row r="12" ht="20.25" customHeight="1" spans="1:15">
      <c r="A12" s="70" t="s">
        <v>112</v>
      </c>
      <c r="B12" s="73" t="s">
        <v>113</v>
      </c>
      <c r="C12" s="169">
        <f>D12+J12</f>
        <v>17003.93</v>
      </c>
      <c r="D12" s="172">
        <f t="shared" si="0"/>
        <v>16209.38</v>
      </c>
      <c r="E12" s="172">
        <v>16020.71</v>
      </c>
      <c r="F12" s="172">
        <v>188.67</v>
      </c>
      <c r="G12" s="169"/>
      <c r="H12" s="172"/>
      <c r="I12" s="169"/>
      <c r="J12" s="172">
        <v>794.55</v>
      </c>
      <c r="K12" s="172"/>
      <c r="L12" s="172"/>
      <c r="M12" s="169"/>
      <c r="N12" s="172"/>
      <c r="O12" s="172">
        <v>794.55</v>
      </c>
    </row>
    <row r="13" ht="20.25" customHeight="1" spans="1:15">
      <c r="A13" s="70" t="s">
        <v>114</v>
      </c>
      <c r="B13" s="73" t="s">
        <v>115</v>
      </c>
      <c r="C13" s="169">
        <f>D13+J13</f>
        <v>8108.29</v>
      </c>
      <c r="D13" s="172">
        <f t="shared" si="0"/>
        <v>7801.39</v>
      </c>
      <c r="E13" s="172">
        <v>7683.71</v>
      </c>
      <c r="F13" s="172">
        <v>117.68</v>
      </c>
      <c r="G13" s="169"/>
      <c r="H13" s="172"/>
      <c r="I13" s="169"/>
      <c r="J13" s="172">
        <v>306.9</v>
      </c>
      <c r="K13" s="172"/>
      <c r="L13" s="172"/>
      <c r="M13" s="169"/>
      <c r="N13" s="172"/>
      <c r="O13" s="172">
        <v>306.9</v>
      </c>
    </row>
    <row r="14" ht="20.25" customHeight="1" spans="1:15">
      <c r="A14" s="70" t="s">
        <v>116</v>
      </c>
      <c r="B14" s="73" t="s">
        <v>117</v>
      </c>
      <c r="C14" s="169">
        <f>D14+J14</f>
        <v>3651.9</v>
      </c>
      <c r="D14" s="172">
        <f t="shared" si="0"/>
        <v>3651.9</v>
      </c>
      <c r="E14" s="172">
        <v>3248.37</v>
      </c>
      <c r="F14" s="172">
        <v>403.53</v>
      </c>
      <c r="G14" s="169"/>
      <c r="H14" s="172"/>
      <c r="I14" s="169"/>
      <c r="J14" s="172"/>
      <c r="K14" s="172"/>
      <c r="L14" s="172"/>
      <c r="M14" s="169"/>
      <c r="N14" s="172"/>
      <c r="O14" s="172"/>
    </row>
    <row r="15" ht="20.25" customHeight="1" spans="1:15">
      <c r="A15" s="70" t="s">
        <v>118</v>
      </c>
      <c r="B15" s="73" t="s">
        <v>119</v>
      </c>
      <c r="C15" s="169">
        <f>D15+J15</f>
        <v>772.19</v>
      </c>
      <c r="D15" s="172">
        <f t="shared" si="0"/>
        <v>772.19</v>
      </c>
      <c r="E15" s="172">
        <v>768.48</v>
      </c>
      <c r="F15" s="172">
        <v>3.71</v>
      </c>
      <c r="G15" s="169"/>
      <c r="H15" s="172"/>
      <c r="I15" s="169"/>
      <c r="J15" s="172"/>
      <c r="K15" s="172"/>
      <c r="L15" s="172"/>
      <c r="M15" s="169"/>
      <c r="N15" s="172"/>
      <c r="O15" s="172"/>
    </row>
    <row r="16" ht="20.25" customHeight="1" spans="1:15">
      <c r="A16" s="70" t="s">
        <v>120</v>
      </c>
      <c r="B16" s="73" t="s">
        <v>121</v>
      </c>
      <c r="C16" s="169">
        <f t="shared" ref="C16:C37" si="1">D16+J16</f>
        <v>772.19</v>
      </c>
      <c r="D16" s="172">
        <f t="shared" si="0"/>
        <v>772.19</v>
      </c>
      <c r="E16" s="172">
        <v>768.48</v>
      </c>
      <c r="F16" s="172">
        <v>3.71</v>
      </c>
      <c r="G16" s="169"/>
      <c r="H16" s="172"/>
      <c r="I16" s="169"/>
      <c r="J16" s="172"/>
      <c r="K16" s="172"/>
      <c r="L16" s="172"/>
      <c r="M16" s="169"/>
      <c r="N16" s="172"/>
      <c r="O16" s="172"/>
    </row>
    <row r="17" ht="20.25" customHeight="1" spans="1:15">
      <c r="A17" s="70" t="s">
        <v>122</v>
      </c>
      <c r="B17" s="73" t="s">
        <v>123</v>
      </c>
      <c r="C17" s="169">
        <f t="shared" si="1"/>
        <v>0.72</v>
      </c>
      <c r="D17" s="172">
        <f t="shared" si="0"/>
        <v>0.72</v>
      </c>
      <c r="E17" s="225"/>
      <c r="F17" s="172">
        <v>0.72</v>
      </c>
      <c r="G17" s="169"/>
      <c r="H17" s="172"/>
      <c r="I17" s="169"/>
      <c r="J17" s="172"/>
      <c r="K17" s="172"/>
      <c r="L17" s="172"/>
      <c r="M17" s="169"/>
      <c r="N17" s="172"/>
      <c r="O17" s="172"/>
    </row>
    <row r="18" ht="20.25" customHeight="1" spans="1:15">
      <c r="A18" s="70" t="s">
        <v>124</v>
      </c>
      <c r="B18" s="73" t="s">
        <v>125</v>
      </c>
      <c r="C18" s="169">
        <f t="shared" si="1"/>
        <v>0.72</v>
      </c>
      <c r="D18" s="172">
        <f t="shared" si="0"/>
        <v>0.72</v>
      </c>
      <c r="E18" s="225"/>
      <c r="F18" s="172">
        <v>0.72</v>
      </c>
      <c r="G18" s="169"/>
      <c r="H18" s="172"/>
      <c r="I18" s="169"/>
      <c r="J18" s="172"/>
      <c r="K18" s="172"/>
      <c r="L18" s="172"/>
      <c r="M18" s="169"/>
      <c r="N18" s="172"/>
      <c r="O18" s="172"/>
    </row>
    <row r="19" ht="20.25" customHeight="1" spans="1:15">
      <c r="A19" s="70" t="s">
        <v>126</v>
      </c>
      <c r="B19" s="73" t="s">
        <v>127</v>
      </c>
      <c r="C19" s="169">
        <f t="shared" si="1"/>
        <v>497.69</v>
      </c>
      <c r="D19" s="172">
        <f t="shared" si="0"/>
        <v>348.83</v>
      </c>
      <c r="E19" s="172">
        <v>348.83</v>
      </c>
      <c r="F19" s="172"/>
      <c r="G19" s="169"/>
      <c r="H19" s="172"/>
      <c r="I19" s="169"/>
      <c r="J19" s="172">
        <v>148.86</v>
      </c>
      <c r="K19" s="172"/>
      <c r="L19" s="172"/>
      <c r="M19" s="169"/>
      <c r="N19" s="172"/>
      <c r="O19" s="172">
        <v>148.86</v>
      </c>
    </row>
    <row r="20" ht="20.25" customHeight="1" spans="1:15">
      <c r="A20" s="70" t="s">
        <v>128</v>
      </c>
      <c r="B20" s="73" t="s">
        <v>129</v>
      </c>
      <c r="C20" s="169">
        <f t="shared" si="1"/>
        <v>497.69</v>
      </c>
      <c r="D20" s="172">
        <f t="shared" ref="D20:D29" si="2">E20+F20</f>
        <v>348.83</v>
      </c>
      <c r="E20" s="172">
        <v>348.83</v>
      </c>
      <c r="F20" s="172"/>
      <c r="G20" s="169"/>
      <c r="H20" s="172"/>
      <c r="I20" s="169"/>
      <c r="J20" s="172">
        <v>148.86</v>
      </c>
      <c r="K20" s="172"/>
      <c r="L20" s="172"/>
      <c r="M20" s="169"/>
      <c r="N20" s="172"/>
      <c r="O20" s="172">
        <v>148.86</v>
      </c>
    </row>
    <row r="21" ht="20.25" customHeight="1" spans="1:15">
      <c r="A21" s="70" t="s">
        <v>130</v>
      </c>
      <c r="B21" s="73" t="s">
        <v>131</v>
      </c>
      <c r="C21" s="169">
        <f t="shared" si="1"/>
        <v>5933.3</v>
      </c>
      <c r="D21" s="172">
        <f t="shared" si="2"/>
        <v>5933.3</v>
      </c>
      <c r="E21" s="172">
        <v>5863.99</v>
      </c>
      <c r="F21" s="172">
        <v>69.31</v>
      </c>
      <c r="G21" s="169"/>
      <c r="H21" s="172"/>
      <c r="I21" s="169"/>
      <c r="J21" s="172"/>
      <c r="K21" s="172"/>
      <c r="L21" s="172"/>
      <c r="M21" s="169"/>
      <c r="N21" s="172"/>
      <c r="O21" s="172"/>
    </row>
    <row r="22" ht="20.25" customHeight="1" spans="1:15">
      <c r="A22" s="70" t="s">
        <v>132</v>
      </c>
      <c r="B22" s="73" t="s">
        <v>133</v>
      </c>
      <c r="C22" s="169">
        <f t="shared" si="1"/>
        <v>5863.99</v>
      </c>
      <c r="D22" s="172">
        <f t="shared" si="2"/>
        <v>5863.99</v>
      </c>
      <c r="E22" s="172">
        <v>5863.99</v>
      </c>
      <c r="F22" s="172"/>
      <c r="G22" s="169"/>
      <c r="H22" s="172"/>
      <c r="I22" s="169"/>
      <c r="J22" s="172"/>
      <c r="K22" s="172"/>
      <c r="L22" s="172"/>
      <c r="M22" s="169"/>
      <c r="N22" s="172"/>
      <c r="O22" s="172"/>
    </row>
    <row r="23" ht="20.25" customHeight="1" spans="1:15">
      <c r="A23" s="70" t="s">
        <v>134</v>
      </c>
      <c r="B23" s="73" t="s">
        <v>135</v>
      </c>
      <c r="C23" s="169">
        <f t="shared" si="1"/>
        <v>10.08</v>
      </c>
      <c r="D23" s="172">
        <f t="shared" si="2"/>
        <v>10.08</v>
      </c>
      <c r="E23" s="172">
        <v>10.08</v>
      </c>
      <c r="F23" s="172"/>
      <c r="G23" s="169"/>
      <c r="H23" s="172"/>
      <c r="I23" s="169"/>
      <c r="J23" s="172"/>
      <c r="K23" s="172"/>
      <c r="L23" s="172"/>
      <c r="M23" s="169"/>
      <c r="N23" s="172"/>
      <c r="O23" s="172"/>
    </row>
    <row r="24" ht="20.25" customHeight="1" spans="1:15">
      <c r="A24" s="70" t="s">
        <v>136</v>
      </c>
      <c r="B24" s="73" t="s">
        <v>137</v>
      </c>
      <c r="C24" s="169">
        <f t="shared" si="1"/>
        <v>1308.62</v>
      </c>
      <c r="D24" s="172">
        <f t="shared" si="2"/>
        <v>1308.62</v>
      </c>
      <c r="E24" s="172">
        <v>1308.62</v>
      </c>
      <c r="F24" s="172"/>
      <c r="G24" s="169"/>
      <c r="H24" s="172"/>
      <c r="I24" s="169"/>
      <c r="J24" s="172"/>
      <c r="K24" s="172"/>
      <c r="L24" s="172"/>
      <c r="M24" s="169"/>
      <c r="N24" s="172"/>
      <c r="O24" s="172"/>
    </row>
    <row r="25" ht="20.25" customHeight="1" spans="1:15">
      <c r="A25" s="70" t="s">
        <v>138</v>
      </c>
      <c r="B25" s="73" t="s">
        <v>139</v>
      </c>
      <c r="C25" s="169">
        <f t="shared" si="1"/>
        <v>4125.32</v>
      </c>
      <c r="D25" s="172">
        <f t="shared" si="2"/>
        <v>4125.32</v>
      </c>
      <c r="E25" s="172">
        <v>4125.32</v>
      </c>
      <c r="F25" s="172"/>
      <c r="G25" s="169"/>
      <c r="H25" s="172"/>
      <c r="I25" s="169"/>
      <c r="J25" s="172"/>
      <c r="K25" s="172"/>
      <c r="L25" s="172"/>
      <c r="M25" s="169"/>
      <c r="N25" s="172"/>
      <c r="O25" s="172"/>
    </row>
    <row r="26" ht="20.25" customHeight="1" spans="1:15">
      <c r="A26" s="70" t="s">
        <v>140</v>
      </c>
      <c r="B26" s="73" t="s">
        <v>141</v>
      </c>
      <c r="C26" s="169">
        <f t="shared" si="1"/>
        <v>419.97</v>
      </c>
      <c r="D26" s="172">
        <f t="shared" si="2"/>
        <v>419.97</v>
      </c>
      <c r="E26" s="172">
        <v>419.97</v>
      </c>
      <c r="F26" s="172"/>
      <c r="G26" s="169"/>
      <c r="H26" s="172"/>
      <c r="I26" s="169"/>
      <c r="J26" s="172"/>
      <c r="K26" s="172"/>
      <c r="L26" s="172"/>
      <c r="M26" s="169"/>
      <c r="N26" s="172"/>
      <c r="O26" s="172"/>
    </row>
    <row r="27" ht="20.25" customHeight="1" spans="1:15">
      <c r="A27" s="70" t="s">
        <v>142</v>
      </c>
      <c r="B27" s="73" t="s">
        <v>143</v>
      </c>
      <c r="C27" s="169">
        <f t="shared" si="1"/>
        <v>69.31</v>
      </c>
      <c r="D27" s="172">
        <f t="shared" si="2"/>
        <v>69.31</v>
      </c>
      <c r="E27" s="225"/>
      <c r="F27" s="172">
        <v>69.31</v>
      </c>
      <c r="G27" s="169"/>
      <c r="H27" s="172"/>
      <c r="I27" s="169"/>
      <c r="J27" s="172"/>
      <c r="K27" s="172"/>
      <c r="L27" s="172"/>
      <c r="M27" s="169"/>
      <c r="N27" s="172"/>
      <c r="O27" s="172"/>
    </row>
    <row r="28" ht="20.25" customHeight="1" spans="1:15">
      <c r="A28" s="70" t="s">
        <v>144</v>
      </c>
      <c r="B28" s="73" t="s">
        <v>145</v>
      </c>
      <c r="C28" s="169">
        <f t="shared" si="1"/>
        <v>69.31</v>
      </c>
      <c r="D28" s="172">
        <f t="shared" si="2"/>
        <v>69.31</v>
      </c>
      <c r="E28" s="225"/>
      <c r="F28" s="172">
        <v>69.31</v>
      </c>
      <c r="G28" s="169"/>
      <c r="H28" s="172"/>
      <c r="I28" s="169"/>
      <c r="J28" s="172"/>
      <c r="K28" s="172"/>
      <c r="L28" s="172"/>
      <c r="M28" s="169"/>
      <c r="N28" s="172"/>
      <c r="O28" s="172"/>
    </row>
    <row r="29" ht="20.25" customHeight="1" spans="1:15">
      <c r="A29" s="70" t="s">
        <v>146</v>
      </c>
      <c r="B29" s="73" t="s">
        <v>147</v>
      </c>
      <c r="C29" s="169">
        <f t="shared" si="1"/>
        <v>3654.56</v>
      </c>
      <c r="D29" s="172">
        <f t="shared" si="2"/>
        <v>3654.56</v>
      </c>
      <c r="E29" s="172">
        <v>3654.56</v>
      </c>
      <c r="F29" s="172"/>
      <c r="G29" s="169"/>
      <c r="H29" s="172"/>
      <c r="I29" s="169"/>
      <c r="J29" s="172"/>
      <c r="K29" s="172"/>
      <c r="L29" s="172"/>
      <c r="M29" s="169"/>
      <c r="N29" s="172"/>
      <c r="O29" s="172"/>
    </row>
    <row r="30" ht="20.25" customHeight="1" spans="1:15">
      <c r="A30" s="70" t="s">
        <v>148</v>
      </c>
      <c r="B30" s="73" t="s">
        <v>149</v>
      </c>
      <c r="C30" s="169">
        <f t="shared" si="1"/>
        <v>3654.56</v>
      </c>
      <c r="D30" s="172">
        <f t="shared" ref="D30:D37" si="3">E30+F30</f>
        <v>3654.56</v>
      </c>
      <c r="E30" s="172">
        <v>3654.56</v>
      </c>
      <c r="F30" s="172"/>
      <c r="G30" s="169"/>
      <c r="H30" s="172"/>
      <c r="I30" s="169"/>
      <c r="J30" s="172"/>
      <c r="K30" s="172"/>
      <c r="L30" s="172"/>
      <c r="M30" s="169"/>
      <c r="N30" s="172"/>
      <c r="O30" s="172"/>
    </row>
    <row r="31" ht="20.25" customHeight="1" spans="1:15">
      <c r="A31" s="70" t="s">
        <v>150</v>
      </c>
      <c r="B31" s="73" t="s">
        <v>151</v>
      </c>
      <c r="C31" s="169">
        <f t="shared" si="1"/>
        <v>36</v>
      </c>
      <c r="D31" s="172">
        <f t="shared" si="3"/>
        <v>36</v>
      </c>
      <c r="E31" s="172">
        <v>36</v>
      </c>
      <c r="F31" s="172"/>
      <c r="G31" s="169"/>
      <c r="H31" s="172"/>
      <c r="I31" s="169"/>
      <c r="J31" s="172"/>
      <c r="K31" s="172"/>
      <c r="L31" s="172"/>
      <c r="M31" s="169"/>
      <c r="N31" s="172"/>
      <c r="O31" s="172"/>
    </row>
    <row r="32" ht="20.25" customHeight="1" spans="1:15">
      <c r="A32" s="70" t="s">
        <v>152</v>
      </c>
      <c r="B32" s="73" t="s">
        <v>153</v>
      </c>
      <c r="C32" s="169">
        <f t="shared" si="1"/>
        <v>2104.01</v>
      </c>
      <c r="D32" s="172">
        <f t="shared" si="3"/>
        <v>2104.01</v>
      </c>
      <c r="E32" s="172">
        <v>2104.01</v>
      </c>
      <c r="F32" s="172"/>
      <c r="G32" s="169"/>
      <c r="H32" s="172"/>
      <c r="I32" s="169"/>
      <c r="J32" s="172"/>
      <c r="K32" s="172"/>
      <c r="L32" s="172"/>
      <c r="M32" s="169"/>
      <c r="N32" s="172"/>
      <c r="O32" s="172"/>
    </row>
    <row r="33" ht="20.25" customHeight="1" spans="1:15">
      <c r="A33" s="70" t="s">
        <v>154</v>
      </c>
      <c r="B33" s="73" t="s">
        <v>155</v>
      </c>
      <c r="C33" s="169">
        <f t="shared" si="1"/>
        <v>1308.32</v>
      </c>
      <c r="D33" s="172">
        <f t="shared" si="3"/>
        <v>1308.32</v>
      </c>
      <c r="E33" s="172">
        <v>1308.32</v>
      </c>
      <c r="F33" s="172"/>
      <c r="G33" s="169"/>
      <c r="H33" s="172"/>
      <c r="I33" s="169"/>
      <c r="J33" s="172"/>
      <c r="K33" s="172"/>
      <c r="L33" s="172"/>
      <c r="M33" s="169"/>
      <c r="N33" s="172"/>
      <c r="O33" s="172"/>
    </row>
    <row r="34" ht="20.25" customHeight="1" spans="1:15">
      <c r="A34" s="70" t="s">
        <v>156</v>
      </c>
      <c r="B34" s="73" t="s">
        <v>157</v>
      </c>
      <c r="C34" s="169">
        <f t="shared" si="1"/>
        <v>206.23</v>
      </c>
      <c r="D34" s="172">
        <f t="shared" si="3"/>
        <v>206.23</v>
      </c>
      <c r="E34" s="172">
        <v>206.23</v>
      </c>
      <c r="F34" s="172"/>
      <c r="G34" s="169"/>
      <c r="H34" s="172"/>
      <c r="I34" s="169"/>
      <c r="J34" s="172"/>
      <c r="K34" s="172"/>
      <c r="L34" s="172"/>
      <c r="M34" s="169"/>
      <c r="N34" s="172"/>
      <c r="O34" s="172"/>
    </row>
    <row r="35" ht="20.25" customHeight="1" spans="1:15">
      <c r="A35" s="70" t="s">
        <v>158</v>
      </c>
      <c r="B35" s="73" t="s">
        <v>159</v>
      </c>
      <c r="C35" s="169">
        <f t="shared" si="1"/>
        <v>3888.51</v>
      </c>
      <c r="D35" s="172">
        <f t="shared" si="3"/>
        <v>3888.51</v>
      </c>
      <c r="E35" s="172">
        <v>3888.51</v>
      </c>
      <c r="F35" s="172"/>
      <c r="G35" s="169"/>
      <c r="H35" s="172"/>
      <c r="I35" s="169"/>
      <c r="J35" s="172"/>
      <c r="K35" s="172"/>
      <c r="L35" s="172"/>
      <c r="M35" s="169"/>
      <c r="N35" s="172"/>
      <c r="O35" s="172"/>
    </row>
    <row r="36" ht="20.25" customHeight="1" spans="1:15">
      <c r="A36" s="70" t="s">
        <v>160</v>
      </c>
      <c r="B36" s="73" t="s">
        <v>161</v>
      </c>
      <c r="C36" s="169">
        <f t="shared" si="1"/>
        <v>3888.51</v>
      </c>
      <c r="D36" s="172">
        <f t="shared" si="3"/>
        <v>3888.51</v>
      </c>
      <c r="E36" s="172">
        <v>3888.51</v>
      </c>
      <c r="F36" s="172"/>
      <c r="G36" s="169"/>
      <c r="H36" s="172"/>
      <c r="I36" s="169"/>
      <c r="J36" s="172"/>
      <c r="K36" s="172"/>
      <c r="L36" s="172"/>
      <c r="M36" s="169"/>
      <c r="N36" s="172"/>
      <c r="O36" s="172"/>
    </row>
    <row r="37" ht="20.25" customHeight="1" spans="1:15">
      <c r="A37" s="70" t="s">
        <v>162</v>
      </c>
      <c r="B37" s="73" t="s">
        <v>163</v>
      </c>
      <c r="C37" s="169">
        <f t="shared" si="1"/>
        <v>3888.51</v>
      </c>
      <c r="D37" s="172">
        <f t="shared" si="3"/>
        <v>3888.51</v>
      </c>
      <c r="E37" s="172">
        <v>3888.51</v>
      </c>
      <c r="F37" s="172"/>
      <c r="G37" s="169"/>
      <c r="H37" s="172"/>
      <c r="I37" s="169"/>
      <c r="J37" s="172"/>
      <c r="K37" s="172"/>
      <c r="L37" s="172"/>
      <c r="M37" s="169"/>
      <c r="N37" s="172"/>
      <c r="O37" s="172"/>
    </row>
    <row r="38" ht="17.25" customHeight="1" spans="1:15">
      <c r="A38" s="21" t="s">
        <v>164</v>
      </c>
      <c r="B38" s="226" t="s">
        <v>164</v>
      </c>
      <c r="C38" s="172">
        <v>44961.58</v>
      </c>
      <c r="D38" s="172">
        <v>43711.27</v>
      </c>
      <c r="E38" s="172">
        <v>42926.36</v>
      </c>
      <c r="F38" s="172">
        <v>784.91</v>
      </c>
      <c r="G38" s="169"/>
      <c r="H38" s="172"/>
      <c r="I38" s="172"/>
      <c r="J38" s="172">
        <v>1250.31</v>
      </c>
      <c r="K38" s="172"/>
      <c r="L38" s="172"/>
      <c r="M38" s="172"/>
      <c r="N38" s="172"/>
      <c r="O38" s="172">
        <v>1250.31</v>
      </c>
    </row>
  </sheetData>
  <mergeCells count="11">
    <mergeCell ref="A2:O2"/>
    <mergeCell ref="A3:L3"/>
    <mergeCell ref="D4:F4"/>
    <mergeCell ref="J4:O4"/>
    <mergeCell ref="A38:B38"/>
    <mergeCell ref="A4:A5"/>
    <mergeCell ref="B4:B5"/>
    <mergeCell ref="C4:C5"/>
    <mergeCell ref="G4:G5"/>
    <mergeCell ref="H4:H5"/>
    <mergeCell ref="I4:I5"/>
  </mergeCells>
  <printOptions horizontalCentered="1"/>
  <pageMargins left="0.385416666666667" right="0.385416666666667" top="0.786805555555556" bottom="0.582638888888889" header="0.5" footer="0.5"/>
  <pageSetup paperSize="9" scale="51" orientation="landscape" useFirstPageNumber="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1" sqref="D11"/>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5" width="28.1428571428571" style="44" customWidth="1"/>
    <col min="6" max="16384" width="9.14285714285714" style="44" customWidth="1"/>
  </cols>
  <sheetData>
    <row r="1" customHeight="1" spans="1:4">
      <c r="A1" s="48"/>
      <c r="B1" s="48"/>
      <c r="C1" s="48"/>
      <c r="D1" s="4" t="s">
        <v>165</v>
      </c>
    </row>
    <row r="2" ht="57" customHeight="1" spans="1:4">
      <c r="A2" s="61" t="s">
        <v>166</v>
      </c>
      <c r="B2" s="216"/>
      <c r="C2" s="216"/>
      <c r="D2" s="216"/>
    </row>
    <row r="3" ht="17.25" customHeight="1" spans="1:4">
      <c r="A3" s="6" t="s">
        <v>2</v>
      </c>
      <c r="B3" s="217"/>
      <c r="C3" s="217"/>
      <c r="D3" s="4" t="s">
        <v>3</v>
      </c>
    </row>
    <row r="4" ht="19.5" customHeight="1" spans="1:4">
      <c r="A4" s="10" t="s">
        <v>4</v>
      </c>
      <c r="B4" s="12"/>
      <c r="C4" s="10" t="s">
        <v>5</v>
      </c>
      <c r="D4" s="12"/>
    </row>
    <row r="5" ht="21.75" customHeight="1" spans="1:4">
      <c r="A5" s="29" t="s">
        <v>6</v>
      </c>
      <c r="B5" s="182" t="s">
        <v>167</v>
      </c>
      <c r="C5" s="29" t="s">
        <v>168</v>
      </c>
      <c r="D5" s="182" t="s">
        <v>167</v>
      </c>
    </row>
    <row r="6" ht="17.25" customHeight="1" spans="1:4">
      <c r="A6" s="14"/>
      <c r="B6" s="159"/>
      <c r="C6" s="14"/>
      <c r="D6" s="159"/>
    </row>
    <row r="7" ht="20" customHeight="1" spans="1:4">
      <c r="A7" s="218" t="s">
        <v>169</v>
      </c>
      <c r="B7" s="172">
        <v>43711.27</v>
      </c>
      <c r="C7" s="219" t="s">
        <v>170</v>
      </c>
      <c r="D7" s="169">
        <v>43711.27</v>
      </c>
    </row>
    <row r="8" ht="20" customHeight="1" spans="1:4">
      <c r="A8" s="220" t="s">
        <v>171</v>
      </c>
      <c r="B8" s="172">
        <v>43711.27</v>
      </c>
      <c r="C8" s="219" t="s">
        <v>172</v>
      </c>
      <c r="D8" s="169">
        <v>30234.9</v>
      </c>
    </row>
    <row r="9" ht="20" customHeight="1" spans="1:4">
      <c r="A9" s="220" t="s">
        <v>173</v>
      </c>
      <c r="B9" s="169"/>
      <c r="C9" s="219" t="s">
        <v>174</v>
      </c>
      <c r="D9" s="169">
        <v>5933.3</v>
      </c>
    </row>
    <row r="10" ht="20" customHeight="1" spans="1:4">
      <c r="A10" s="220" t="s">
        <v>175</v>
      </c>
      <c r="B10" s="169"/>
      <c r="C10" s="219" t="s">
        <v>176</v>
      </c>
      <c r="D10" s="169">
        <v>3654.56</v>
      </c>
    </row>
    <row r="11" ht="20" customHeight="1" spans="1:4">
      <c r="A11" s="220" t="s">
        <v>177</v>
      </c>
      <c r="B11" s="169"/>
      <c r="C11" s="219" t="s">
        <v>178</v>
      </c>
      <c r="D11" s="169">
        <v>3888.51</v>
      </c>
    </row>
    <row r="12" ht="20" customHeight="1" spans="1:4">
      <c r="A12" s="220" t="s">
        <v>171</v>
      </c>
      <c r="B12" s="172"/>
      <c r="C12" s="67"/>
      <c r="D12" s="172"/>
    </row>
    <row r="13" ht="20" customHeight="1" spans="1:4">
      <c r="A13" s="67" t="s">
        <v>173</v>
      </c>
      <c r="B13" s="172"/>
      <c r="C13" s="221"/>
      <c r="D13" s="222"/>
    </row>
    <row r="14" ht="20" customHeight="1" spans="1:4">
      <c r="A14" s="67" t="s">
        <v>175</v>
      </c>
      <c r="B14" s="223"/>
      <c r="C14" s="221"/>
      <c r="D14" s="222"/>
    </row>
    <row r="15" ht="20" customHeight="1" spans="1:4">
      <c r="A15" s="221"/>
      <c r="B15" s="222"/>
      <c r="C15" s="67" t="s">
        <v>179</v>
      </c>
      <c r="D15" s="222"/>
    </row>
    <row r="16" ht="20" customHeight="1" spans="1:4">
      <c r="A16" s="69" t="s">
        <v>180</v>
      </c>
      <c r="B16" s="172">
        <v>43711.27</v>
      </c>
      <c r="C16" s="68" t="s">
        <v>29</v>
      </c>
      <c r="D16" s="172">
        <v>43711.27</v>
      </c>
    </row>
  </sheetData>
  <mergeCells count="8">
    <mergeCell ref="A2:D2"/>
    <mergeCell ref="A3:B3"/>
    <mergeCell ref="A4:B4"/>
    <mergeCell ref="C4:D4"/>
    <mergeCell ref="A5:A6"/>
    <mergeCell ref="B5:B6"/>
    <mergeCell ref="C5:C6"/>
    <mergeCell ref="D5:D6"/>
  </mergeCells>
  <printOptions horizontalCentered="1"/>
  <pageMargins left="1" right="1" top="0.786805555555556" bottom="0.751388888888889" header="0" footer="0"/>
  <pageSetup paperSize="9" scale="76" orientation="landscape" useFirstPageNumber="1"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8"/>
  <sheetViews>
    <sheetView workbookViewId="0">
      <selection activeCell="D43" sqref="D43"/>
    </sheetView>
  </sheetViews>
  <sheetFormatPr defaultColWidth="9.14285714285714" defaultRowHeight="14.25" customHeight="1" outlineLevelCol="6"/>
  <cols>
    <col min="1" max="1" width="17" style="126" customWidth="1"/>
    <col min="2" max="2" width="44" style="126" customWidth="1"/>
    <col min="3" max="3" width="24.2857142857143" style="2" customWidth="1"/>
    <col min="4" max="4" width="16.5714285714286" style="2" customWidth="1"/>
    <col min="5" max="7" width="24.2857142857143" style="2" customWidth="1"/>
    <col min="8" max="8" width="20.8571428571429" style="2" customWidth="1"/>
    <col min="9" max="10" width="18.8571428571429" style="2" customWidth="1"/>
    <col min="11" max="16384" width="9.14285714285714" style="2" customWidth="1"/>
  </cols>
  <sheetData>
    <row r="1" customHeight="1" spans="4:7">
      <c r="D1" s="3"/>
      <c r="F1" s="74"/>
      <c r="G1" s="4" t="s">
        <v>181</v>
      </c>
    </row>
    <row r="2" ht="39" customHeight="1" spans="1:7">
      <c r="A2" s="133" t="s">
        <v>182</v>
      </c>
      <c r="B2" s="133"/>
      <c r="C2" s="133"/>
      <c r="D2" s="133"/>
      <c r="E2" s="133"/>
      <c r="F2" s="133"/>
      <c r="G2" s="133"/>
    </row>
    <row r="3" ht="18" customHeight="1" spans="1:7">
      <c r="A3" s="6" t="s">
        <v>2</v>
      </c>
      <c r="F3" s="130"/>
      <c r="G3" s="4" t="s">
        <v>3</v>
      </c>
    </row>
    <row r="4" ht="20.25" customHeight="1" spans="1:7">
      <c r="A4" s="211" t="s">
        <v>183</v>
      </c>
      <c r="B4" s="212"/>
      <c r="C4" s="182" t="s">
        <v>35</v>
      </c>
      <c r="D4" s="181" t="s">
        <v>95</v>
      </c>
      <c r="E4" s="11"/>
      <c r="F4" s="12"/>
      <c r="G4" s="163" t="s">
        <v>96</v>
      </c>
    </row>
    <row r="5" ht="20.25" customHeight="1" spans="1:7">
      <c r="A5" s="213" t="s">
        <v>92</v>
      </c>
      <c r="B5" s="213" t="s">
        <v>93</v>
      </c>
      <c r="C5" s="14"/>
      <c r="D5" s="16" t="s">
        <v>37</v>
      </c>
      <c r="E5" s="16" t="s">
        <v>184</v>
      </c>
      <c r="F5" s="16" t="s">
        <v>185</v>
      </c>
      <c r="G5" s="165"/>
    </row>
    <row r="6" ht="13.5" customHeight="1" spans="1:7">
      <c r="A6" s="213" t="s">
        <v>186</v>
      </c>
      <c r="B6" s="213" t="s">
        <v>187</v>
      </c>
      <c r="C6" s="213" t="s">
        <v>188</v>
      </c>
      <c r="D6" s="16"/>
      <c r="E6" s="213" t="s">
        <v>189</v>
      </c>
      <c r="F6" s="213" t="s">
        <v>190</v>
      </c>
      <c r="G6" s="213" t="s">
        <v>191</v>
      </c>
    </row>
    <row r="7" ht="18" customHeight="1" spans="1:7">
      <c r="A7" s="70" t="s">
        <v>102</v>
      </c>
      <c r="B7" s="70" t="s">
        <v>103</v>
      </c>
      <c r="C7" s="24">
        <f>C8+C10+C15+C17+C19</f>
        <v>30234.9</v>
      </c>
      <c r="D7" s="24">
        <f>D8+D10+D15+D17+D19</f>
        <v>29519.3</v>
      </c>
      <c r="E7" s="24">
        <f>E8+E10+E15+E19</f>
        <v>28608.27</v>
      </c>
      <c r="F7" s="24">
        <f>F8+F10+F15+F19</f>
        <v>911.03</v>
      </c>
      <c r="G7" s="24">
        <f>G10+G15+G17</f>
        <v>715.6</v>
      </c>
    </row>
    <row r="8" ht="18" customHeight="1" spans="1:7">
      <c r="A8" s="70" t="s">
        <v>104</v>
      </c>
      <c r="B8" s="70" t="s">
        <v>105</v>
      </c>
      <c r="C8" s="24">
        <f>D8+G8</f>
        <v>566.93</v>
      </c>
      <c r="D8" s="24">
        <f>E8+F8</f>
        <v>566.93</v>
      </c>
      <c r="E8" s="24">
        <v>514.7</v>
      </c>
      <c r="F8" s="24">
        <v>52.23</v>
      </c>
      <c r="G8" s="171"/>
    </row>
    <row r="9" ht="18" customHeight="1" spans="1:7">
      <c r="A9" s="70" t="s">
        <v>106</v>
      </c>
      <c r="B9" s="70" t="s">
        <v>107</v>
      </c>
      <c r="C9" s="24">
        <f>D9+G9</f>
        <v>566.93</v>
      </c>
      <c r="D9" s="24">
        <f>E9+F9</f>
        <v>566.93</v>
      </c>
      <c r="E9" s="24">
        <v>514.7</v>
      </c>
      <c r="F9" s="24">
        <v>52.23</v>
      </c>
      <c r="G9" s="171"/>
    </row>
    <row r="10" ht="18" customHeight="1" spans="1:7">
      <c r="A10" s="70" t="s">
        <v>108</v>
      </c>
      <c r="B10" s="70" t="s">
        <v>109</v>
      </c>
      <c r="C10" s="24">
        <f t="shared" ref="C10:C37" si="0">D10+G10</f>
        <v>28546.23</v>
      </c>
      <c r="D10" s="24">
        <f>E10+F10</f>
        <v>27835.06</v>
      </c>
      <c r="E10" s="24">
        <f>SUM(E11:E14)</f>
        <v>27018.26</v>
      </c>
      <c r="F10" s="24">
        <f>SUM(F11:F14)</f>
        <v>816.8</v>
      </c>
      <c r="G10" s="24">
        <f>SUM(G11:G14)</f>
        <v>711.17</v>
      </c>
    </row>
    <row r="11" ht="18" customHeight="1" spans="1:7">
      <c r="A11" s="70" t="s">
        <v>110</v>
      </c>
      <c r="B11" s="70" t="s">
        <v>111</v>
      </c>
      <c r="C11" s="24">
        <f t="shared" si="0"/>
        <v>883.56</v>
      </c>
      <c r="D11" s="24">
        <f>E11+F11</f>
        <v>882.27</v>
      </c>
      <c r="E11" s="24">
        <v>851.87</v>
      </c>
      <c r="F11" s="24">
        <v>30.4</v>
      </c>
      <c r="G11" s="24">
        <v>1.29</v>
      </c>
    </row>
    <row r="12" ht="18" customHeight="1" spans="1:7">
      <c r="A12" s="70" t="s">
        <v>112</v>
      </c>
      <c r="B12" s="70" t="s">
        <v>113</v>
      </c>
      <c r="C12" s="24">
        <f t="shared" si="0"/>
        <v>16209.38</v>
      </c>
      <c r="D12" s="24">
        <f t="shared" ref="D10:D37" si="1">E12+F12</f>
        <v>16020.71</v>
      </c>
      <c r="E12" s="24">
        <v>15555.91</v>
      </c>
      <c r="F12" s="24">
        <v>464.8</v>
      </c>
      <c r="G12" s="24">
        <v>188.67</v>
      </c>
    </row>
    <row r="13" ht="18" customHeight="1" spans="1:7">
      <c r="A13" s="70" t="s">
        <v>114</v>
      </c>
      <c r="B13" s="70" t="s">
        <v>115</v>
      </c>
      <c r="C13" s="24">
        <f t="shared" si="0"/>
        <v>7801.39</v>
      </c>
      <c r="D13" s="24">
        <f t="shared" si="1"/>
        <v>7683.71</v>
      </c>
      <c r="E13" s="24">
        <v>7464.91</v>
      </c>
      <c r="F13" s="24">
        <v>218.8</v>
      </c>
      <c r="G13" s="24">
        <v>117.68</v>
      </c>
    </row>
    <row r="14" ht="18" customHeight="1" spans="1:7">
      <c r="A14" s="70" t="s">
        <v>116</v>
      </c>
      <c r="B14" s="70" t="s">
        <v>117</v>
      </c>
      <c r="C14" s="24">
        <f t="shared" si="0"/>
        <v>3651.9</v>
      </c>
      <c r="D14" s="24">
        <f t="shared" si="1"/>
        <v>3248.37</v>
      </c>
      <c r="E14" s="24">
        <v>3145.57</v>
      </c>
      <c r="F14" s="24">
        <v>102.8</v>
      </c>
      <c r="G14" s="24">
        <v>403.53</v>
      </c>
    </row>
    <row r="15" ht="18" customHeight="1" spans="1:7">
      <c r="A15" s="70" t="s">
        <v>118</v>
      </c>
      <c r="B15" s="70" t="s">
        <v>119</v>
      </c>
      <c r="C15" s="24">
        <f t="shared" si="0"/>
        <v>772.19</v>
      </c>
      <c r="D15" s="24">
        <f t="shared" si="1"/>
        <v>768.48</v>
      </c>
      <c r="E15" s="24">
        <v>744.88</v>
      </c>
      <c r="F15" s="24">
        <v>23.6</v>
      </c>
      <c r="G15" s="24">
        <f>G16</f>
        <v>3.71</v>
      </c>
    </row>
    <row r="16" ht="18" customHeight="1" spans="1:7">
      <c r="A16" s="70" t="s">
        <v>120</v>
      </c>
      <c r="B16" s="70" t="s">
        <v>121</v>
      </c>
      <c r="C16" s="24">
        <f t="shared" si="0"/>
        <v>772.19</v>
      </c>
      <c r="D16" s="24">
        <f t="shared" si="1"/>
        <v>768.48</v>
      </c>
      <c r="E16" s="24">
        <v>744.88</v>
      </c>
      <c r="F16" s="24">
        <v>23.6</v>
      </c>
      <c r="G16" s="24">
        <v>3.71</v>
      </c>
    </row>
    <row r="17" ht="18" customHeight="1" spans="1:7">
      <c r="A17" s="70" t="s">
        <v>122</v>
      </c>
      <c r="B17" s="70" t="s">
        <v>123</v>
      </c>
      <c r="C17" s="24">
        <f t="shared" si="0"/>
        <v>0.72</v>
      </c>
      <c r="D17" s="24"/>
      <c r="E17" s="171"/>
      <c r="F17" s="171"/>
      <c r="G17" s="24">
        <f>G18</f>
        <v>0.72</v>
      </c>
    </row>
    <row r="18" ht="18" customHeight="1" spans="1:7">
      <c r="A18" s="70" t="s">
        <v>124</v>
      </c>
      <c r="B18" s="70" t="s">
        <v>125</v>
      </c>
      <c r="C18" s="24">
        <f t="shared" si="0"/>
        <v>0.72</v>
      </c>
      <c r="D18" s="24"/>
      <c r="E18" s="171"/>
      <c r="F18" s="171"/>
      <c r="G18" s="24">
        <v>0.72</v>
      </c>
    </row>
    <row r="19" ht="18" customHeight="1" spans="1:7">
      <c r="A19" s="70" t="s">
        <v>126</v>
      </c>
      <c r="B19" s="70" t="s">
        <v>127</v>
      </c>
      <c r="C19" s="24">
        <f t="shared" si="0"/>
        <v>348.83</v>
      </c>
      <c r="D19" s="24">
        <f>E19+F19</f>
        <v>348.83</v>
      </c>
      <c r="E19" s="24">
        <v>330.43</v>
      </c>
      <c r="F19" s="24">
        <v>18.4</v>
      </c>
      <c r="G19" s="171"/>
    </row>
    <row r="20" ht="18" customHeight="1" spans="1:7">
      <c r="A20" s="70" t="s">
        <v>128</v>
      </c>
      <c r="B20" s="70" t="s">
        <v>129</v>
      </c>
      <c r="C20" s="24">
        <f t="shared" si="0"/>
        <v>348.83</v>
      </c>
      <c r="D20" s="24">
        <f t="shared" si="1"/>
        <v>348.83</v>
      </c>
      <c r="E20" s="24">
        <v>330.43</v>
      </c>
      <c r="F20" s="24">
        <v>18.4</v>
      </c>
      <c r="G20" s="171"/>
    </row>
    <row r="21" ht="18" customHeight="1" spans="1:7">
      <c r="A21" s="70" t="s">
        <v>130</v>
      </c>
      <c r="B21" s="70" t="s">
        <v>131</v>
      </c>
      <c r="C21" s="24">
        <f t="shared" si="0"/>
        <v>5933.3</v>
      </c>
      <c r="D21" s="24">
        <f t="shared" si="1"/>
        <v>5863.99</v>
      </c>
      <c r="E21" s="24">
        <f>E22</f>
        <v>5863.99</v>
      </c>
      <c r="F21" s="171"/>
      <c r="G21" s="24">
        <f>G27</f>
        <v>69.31</v>
      </c>
    </row>
    <row r="22" ht="18" customHeight="1" spans="1:7">
      <c r="A22" s="70" t="s">
        <v>132</v>
      </c>
      <c r="B22" s="70" t="s">
        <v>133</v>
      </c>
      <c r="C22" s="24">
        <f t="shared" si="0"/>
        <v>5863.99</v>
      </c>
      <c r="D22" s="24">
        <f t="shared" si="1"/>
        <v>5863.99</v>
      </c>
      <c r="E22" s="24">
        <f>E23+E24+E25+E26</f>
        <v>5863.99</v>
      </c>
      <c r="F22" s="171"/>
      <c r="G22" s="24"/>
    </row>
    <row r="23" ht="18" customHeight="1" spans="1:7">
      <c r="A23" s="70" t="s">
        <v>134</v>
      </c>
      <c r="B23" s="70" t="s">
        <v>135</v>
      </c>
      <c r="C23" s="24">
        <f t="shared" si="0"/>
        <v>10.08</v>
      </c>
      <c r="D23" s="24">
        <f t="shared" si="1"/>
        <v>10.08</v>
      </c>
      <c r="E23" s="24">
        <v>10.08</v>
      </c>
      <c r="F23" s="171"/>
      <c r="G23" s="24"/>
    </row>
    <row r="24" ht="18" customHeight="1" spans="1:7">
      <c r="A24" s="70" t="s">
        <v>136</v>
      </c>
      <c r="B24" s="70" t="s">
        <v>137</v>
      </c>
      <c r="C24" s="24">
        <f t="shared" si="0"/>
        <v>1308.62</v>
      </c>
      <c r="D24" s="24">
        <f t="shared" si="1"/>
        <v>1308.62</v>
      </c>
      <c r="E24" s="24">
        <v>1308.62</v>
      </c>
      <c r="F24" s="171"/>
      <c r="G24" s="24"/>
    </row>
    <row r="25" ht="18" customHeight="1" spans="1:7">
      <c r="A25" s="70" t="s">
        <v>138</v>
      </c>
      <c r="B25" s="70" t="s">
        <v>139</v>
      </c>
      <c r="C25" s="24">
        <f t="shared" si="0"/>
        <v>4125.32</v>
      </c>
      <c r="D25" s="24">
        <f t="shared" si="1"/>
        <v>4125.32</v>
      </c>
      <c r="E25" s="24">
        <v>4125.32</v>
      </c>
      <c r="F25" s="171"/>
      <c r="G25" s="24"/>
    </row>
    <row r="26" ht="18" customHeight="1" spans="1:7">
      <c r="A26" s="70" t="s">
        <v>140</v>
      </c>
      <c r="B26" s="70" t="s">
        <v>141</v>
      </c>
      <c r="C26" s="24">
        <f t="shared" si="0"/>
        <v>419.97</v>
      </c>
      <c r="D26" s="24">
        <f t="shared" si="1"/>
        <v>419.97</v>
      </c>
      <c r="E26" s="24">
        <v>419.97</v>
      </c>
      <c r="F26" s="171"/>
      <c r="G26" s="24"/>
    </row>
    <row r="27" ht="18" customHeight="1" spans="1:7">
      <c r="A27" s="70" t="s">
        <v>142</v>
      </c>
      <c r="B27" s="70" t="s">
        <v>143</v>
      </c>
      <c r="C27" s="24">
        <f t="shared" si="0"/>
        <v>69.31</v>
      </c>
      <c r="D27" s="24"/>
      <c r="E27" s="171"/>
      <c r="F27" s="171"/>
      <c r="G27" s="24">
        <f>G28</f>
        <v>69.31</v>
      </c>
    </row>
    <row r="28" ht="18" customHeight="1" spans="1:7">
      <c r="A28" s="70" t="s">
        <v>144</v>
      </c>
      <c r="B28" s="70" t="s">
        <v>145</v>
      </c>
      <c r="C28" s="24">
        <f t="shared" si="0"/>
        <v>69.31</v>
      </c>
      <c r="D28" s="24"/>
      <c r="E28" s="171"/>
      <c r="F28" s="171"/>
      <c r="G28" s="24">
        <v>69.31</v>
      </c>
    </row>
    <row r="29" ht="18" customHeight="1" spans="1:7">
      <c r="A29" s="70" t="s">
        <v>146</v>
      </c>
      <c r="B29" s="70" t="s">
        <v>147</v>
      </c>
      <c r="C29" s="24">
        <f t="shared" si="0"/>
        <v>3654.56</v>
      </c>
      <c r="D29" s="24">
        <f t="shared" si="1"/>
        <v>3654.56</v>
      </c>
      <c r="E29" s="24">
        <f>E30</f>
        <v>3654.56</v>
      </c>
      <c r="F29" s="171"/>
      <c r="G29" s="171"/>
    </row>
    <row r="30" ht="18" customHeight="1" spans="1:7">
      <c r="A30" s="70" t="s">
        <v>148</v>
      </c>
      <c r="B30" s="70" t="s">
        <v>149</v>
      </c>
      <c r="C30" s="24">
        <f t="shared" si="0"/>
        <v>3654.56</v>
      </c>
      <c r="D30" s="24">
        <f t="shared" si="1"/>
        <v>3654.56</v>
      </c>
      <c r="E30" s="24">
        <f>SUM(E31:E34)</f>
        <v>3654.56</v>
      </c>
      <c r="F30" s="171"/>
      <c r="G30" s="171"/>
    </row>
    <row r="31" ht="18" customHeight="1" spans="1:7">
      <c r="A31" s="70" t="s">
        <v>150</v>
      </c>
      <c r="B31" s="70" t="s">
        <v>151</v>
      </c>
      <c r="C31" s="24">
        <f t="shared" si="0"/>
        <v>36</v>
      </c>
      <c r="D31" s="24">
        <f t="shared" si="1"/>
        <v>36</v>
      </c>
      <c r="E31" s="24">
        <v>36</v>
      </c>
      <c r="F31" s="171"/>
      <c r="G31" s="171"/>
    </row>
    <row r="32" ht="18" customHeight="1" spans="1:7">
      <c r="A32" s="70" t="s">
        <v>152</v>
      </c>
      <c r="B32" s="70" t="s">
        <v>153</v>
      </c>
      <c r="C32" s="24">
        <f t="shared" si="0"/>
        <v>2104.01</v>
      </c>
      <c r="D32" s="24">
        <f t="shared" si="1"/>
        <v>2104.01</v>
      </c>
      <c r="E32" s="24">
        <v>2104.01</v>
      </c>
      <c r="F32" s="171"/>
      <c r="G32" s="171"/>
    </row>
    <row r="33" ht="18" customHeight="1" spans="1:7">
      <c r="A33" s="70" t="s">
        <v>154</v>
      </c>
      <c r="B33" s="70" t="s">
        <v>155</v>
      </c>
      <c r="C33" s="24">
        <f t="shared" si="0"/>
        <v>1308.32</v>
      </c>
      <c r="D33" s="24">
        <f t="shared" si="1"/>
        <v>1308.32</v>
      </c>
      <c r="E33" s="24">
        <v>1308.32</v>
      </c>
      <c r="F33" s="171"/>
      <c r="G33" s="171"/>
    </row>
    <row r="34" ht="18" customHeight="1" spans="1:7">
      <c r="A34" s="70" t="s">
        <v>156</v>
      </c>
      <c r="B34" s="70" t="s">
        <v>157</v>
      </c>
      <c r="C34" s="24">
        <f t="shared" si="0"/>
        <v>206.23</v>
      </c>
      <c r="D34" s="24">
        <f t="shared" si="1"/>
        <v>206.23</v>
      </c>
      <c r="E34" s="24">
        <v>206.23</v>
      </c>
      <c r="F34" s="171"/>
      <c r="G34" s="171"/>
    </row>
    <row r="35" ht="18" customHeight="1" spans="1:7">
      <c r="A35" s="70" t="s">
        <v>158</v>
      </c>
      <c r="B35" s="70" t="s">
        <v>159</v>
      </c>
      <c r="C35" s="24">
        <f t="shared" si="0"/>
        <v>3888.51</v>
      </c>
      <c r="D35" s="24">
        <f t="shared" si="1"/>
        <v>3888.51</v>
      </c>
      <c r="E35" s="24">
        <f>E36</f>
        <v>3888.51</v>
      </c>
      <c r="F35" s="171"/>
      <c r="G35" s="171"/>
    </row>
    <row r="36" ht="18" customHeight="1" spans="1:7">
      <c r="A36" s="70" t="s">
        <v>160</v>
      </c>
      <c r="B36" s="70" t="s">
        <v>161</v>
      </c>
      <c r="C36" s="24">
        <f t="shared" si="0"/>
        <v>3888.51</v>
      </c>
      <c r="D36" s="24">
        <f t="shared" si="1"/>
        <v>3888.51</v>
      </c>
      <c r="E36" s="24">
        <f>E37</f>
        <v>3888.51</v>
      </c>
      <c r="F36" s="171"/>
      <c r="G36" s="171"/>
    </row>
    <row r="37" ht="18" customHeight="1" spans="1:7">
      <c r="A37" s="70" t="s">
        <v>162</v>
      </c>
      <c r="B37" s="70" t="s">
        <v>163</v>
      </c>
      <c r="C37" s="24">
        <f t="shared" si="0"/>
        <v>3888.51</v>
      </c>
      <c r="D37" s="24">
        <f t="shared" si="1"/>
        <v>3888.51</v>
      </c>
      <c r="E37" s="24">
        <v>3888.51</v>
      </c>
      <c r="F37" s="171"/>
      <c r="G37" s="171"/>
    </row>
    <row r="38" ht="18" customHeight="1" spans="1:7">
      <c r="A38" s="214" t="s">
        <v>164</v>
      </c>
      <c r="B38" s="215" t="s">
        <v>164</v>
      </c>
      <c r="C38" s="167">
        <f>C7+C21+C29+C35</f>
        <v>43711.27</v>
      </c>
      <c r="D38" s="167">
        <f>D7+D21+D29+D35</f>
        <v>42926.36</v>
      </c>
      <c r="E38" s="167">
        <f>E7+E21+E29+E35</f>
        <v>42015.33</v>
      </c>
      <c r="F38" s="167">
        <f>F7+F21+F29+F35</f>
        <v>911.03</v>
      </c>
      <c r="G38" s="167">
        <f>G7+G21+G29+G35</f>
        <v>784.91</v>
      </c>
    </row>
  </sheetData>
  <mergeCells count="7">
    <mergeCell ref="A2:G2"/>
    <mergeCell ref="A3:E3"/>
    <mergeCell ref="A4:B4"/>
    <mergeCell ref="D4:F4"/>
    <mergeCell ref="A38:B38"/>
    <mergeCell ref="C4:C5"/>
    <mergeCell ref="G4:G5"/>
  </mergeCells>
  <printOptions horizontalCentered="1"/>
  <pageMargins left="0.385416666666667" right="0.385416666666667" top="0.786805555555556" bottom="0.196527777777778" header="0.5" footer="0.5"/>
  <pageSetup paperSize="9" scale="80" fitToHeight="100" orientation="landscape" useFirstPageNumber="1"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21" sqref="B21"/>
    </sheetView>
  </sheetViews>
  <sheetFormatPr defaultColWidth="9.14285714285714" defaultRowHeight="14.25" customHeight="1" outlineLevelRow="6" outlineLevelCol="5"/>
  <cols>
    <col min="1" max="2" width="34.4285714285714" style="200" customWidth="1"/>
    <col min="3" max="3" width="34.4285714285714" style="201" customWidth="1"/>
    <col min="4" max="6" width="34.4285714285714" style="202" customWidth="1"/>
    <col min="7" max="16384" width="9.14285714285714" style="2" customWidth="1"/>
  </cols>
  <sheetData>
    <row r="1" s="2" customFormat="1" customHeight="1" spans="1:6">
      <c r="A1" s="203"/>
      <c r="B1" s="203"/>
      <c r="C1" s="78"/>
      <c r="F1" s="204" t="s">
        <v>192</v>
      </c>
    </row>
    <row r="2" ht="49.5" customHeight="1" spans="1:6">
      <c r="A2" s="205" t="s">
        <v>193</v>
      </c>
      <c r="B2" s="206"/>
      <c r="C2" s="206"/>
      <c r="D2" s="206"/>
      <c r="E2" s="206"/>
      <c r="F2" s="206"/>
    </row>
    <row r="3" s="2" customFormat="1" ht="15.75" customHeight="1" spans="1:6">
      <c r="A3" s="6" t="s">
        <v>2</v>
      </c>
      <c r="B3" s="203"/>
      <c r="C3" s="78"/>
      <c r="F3" s="207" t="s">
        <v>194</v>
      </c>
    </row>
    <row r="4" s="199" customFormat="1" ht="19.5" customHeight="1" spans="1:6">
      <c r="A4" s="9" t="s">
        <v>195</v>
      </c>
      <c r="B4" s="29" t="s">
        <v>196</v>
      </c>
      <c r="C4" s="10" t="s">
        <v>197</v>
      </c>
      <c r="D4" s="11"/>
      <c r="E4" s="12"/>
      <c r="F4" s="29" t="s">
        <v>198</v>
      </c>
    </row>
    <row r="5" s="199" customFormat="1" ht="19.5" customHeight="1" spans="1:6">
      <c r="A5" s="159"/>
      <c r="B5" s="14"/>
      <c r="C5" s="16" t="s">
        <v>37</v>
      </c>
      <c r="D5" s="16" t="s">
        <v>199</v>
      </c>
      <c r="E5" s="16" t="s">
        <v>200</v>
      </c>
      <c r="F5" s="14"/>
    </row>
    <row r="6" s="199" customFormat="1" ht="20" customHeight="1" spans="1:6">
      <c r="A6" s="208">
        <v>1</v>
      </c>
      <c r="B6" s="208">
        <v>2</v>
      </c>
      <c r="C6" s="209">
        <v>3</v>
      </c>
      <c r="D6" s="208">
        <v>4</v>
      </c>
      <c r="E6" s="208">
        <v>5</v>
      </c>
      <c r="F6" s="208">
        <v>6</v>
      </c>
    </row>
    <row r="7" ht="20" customHeight="1" spans="1:6">
      <c r="A7" s="172">
        <v>6.32</v>
      </c>
      <c r="B7" s="172"/>
      <c r="C7" s="210">
        <v>1.2</v>
      </c>
      <c r="D7" s="172"/>
      <c r="E7" s="172">
        <v>1.2</v>
      </c>
      <c r="F7" s="172">
        <v>5.12</v>
      </c>
    </row>
  </sheetData>
  <mergeCells count="6">
    <mergeCell ref="A2:F2"/>
    <mergeCell ref="A3:D3"/>
    <mergeCell ref="C4:E4"/>
    <mergeCell ref="A4:A5"/>
    <mergeCell ref="B4:B5"/>
    <mergeCell ref="F4:F5"/>
  </mergeCells>
  <printOptions horizontalCentered="1"/>
  <pageMargins left="0.385416666666667" right="0.385416666666667" top="0.786805555555556" bottom="0.582638888888889" header="0.511805555555556" footer="0.511805555555556"/>
  <pageSetup paperSize="9" scale="71" fitToHeight="100" orientation="landscape" useFirstPageNumber="1"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56"/>
  <sheetViews>
    <sheetView topLeftCell="A43" workbookViewId="0">
      <selection activeCell="G457" sqref="G457"/>
    </sheetView>
  </sheetViews>
  <sheetFormatPr defaultColWidth="9.14285714285714" defaultRowHeight="14.25" customHeight="1"/>
  <cols>
    <col min="1" max="1" width="30.2857142857143" style="2" customWidth="1"/>
    <col min="2" max="2" width="20.7142857142857" style="2" customWidth="1"/>
    <col min="3" max="3" width="31.2857142857143" style="2" customWidth="1"/>
    <col min="4" max="4" width="10" style="2" customWidth="1"/>
    <col min="5" max="5" width="31.2857142857143" style="2" customWidth="1"/>
    <col min="6" max="6" width="8.14285714285714" style="2" customWidth="1"/>
    <col min="7" max="7" width="31.2857142857143" style="2" customWidth="1"/>
    <col min="8" max="8" width="10.7142857142857" style="2" customWidth="1"/>
    <col min="9" max="9" width="11" style="158" customWidth="1"/>
    <col min="10" max="10" width="15.4285714285714" style="2" customWidth="1"/>
    <col min="11" max="11" width="7.85714285714286" style="2" customWidth="1"/>
    <col min="12" max="12" width="7.42857142857143" style="2" customWidth="1"/>
    <col min="13" max="13" width="5.85714285714286" style="2" customWidth="1"/>
    <col min="14" max="15" width="6.42857142857143" style="2" customWidth="1"/>
    <col min="16" max="16" width="7.71428571428571" style="2" customWidth="1"/>
    <col min="17" max="17" width="8" style="2" customWidth="1"/>
    <col min="18" max="18" width="6.14285714285714" style="2" customWidth="1"/>
    <col min="19" max="19" width="7.57142857142857" style="2" customWidth="1"/>
    <col min="20" max="21" width="6.42857142857143" style="2" customWidth="1"/>
    <col min="22" max="22" width="5.57142857142857" style="2" customWidth="1"/>
    <col min="23" max="23" width="5.85714285714286" style="2" customWidth="1"/>
    <col min="24" max="24" width="6.28571428571429" style="2" customWidth="1"/>
    <col min="25" max="16384" width="9.14285714285714" style="2" customWidth="1"/>
  </cols>
  <sheetData>
    <row r="1" ht="13.5" customHeight="1" spans="2:24">
      <c r="B1" s="175"/>
      <c r="D1" s="176"/>
      <c r="E1" s="176"/>
      <c r="F1" s="176"/>
      <c r="G1" s="176"/>
      <c r="H1" s="177"/>
      <c r="I1" s="186"/>
      <c r="J1" s="26"/>
      <c r="K1" s="177"/>
      <c r="L1" s="177"/>
      <c r="M1" s="177"/>
      <c r="N1" s="177"/>
      <c r="O1" s="26"/>
      <c r="P1" s="26"/>
      <c r="Q1" s="26"/>
      <c r="R1" s="177"/>
      <c r="V1" s="175"/>
      <c r="X1" s="71" t="s">
        <v>201</v>
      </c>
    </row>
    <row r="2" ht="59.25" customHeight="1" spans="1:24">
      <c r="A2" s="178" t="s">
        <v>202</v>
      </c>
      <c r="B2" s="86"/>
      <c r="C2" s="86"/>
      <c r="D2" s="86"/>
      <c r="E2" s="86"/>
      <c r="F2" s="86"/>
      <c r="G2" s="86"/>
      <c r="H2" s="86"/>
      <c r="I2" s="86"/>
      <c r="J2" s="5"/>
      <c r="K2" s="86"/>
      <c r="L2" s="86"/>
      <c r="M2" s="86"/>
      <c r="N2" s="86"/>
      <c r="O2" s="5"/>
      <c r="P2" s="5"/>
      <c r="Q2" s="5"/>
      <c r="R2" s="86"/>
      <c r="S2" s="86"/>
      <c r="T2" s="86"/>
      <c r="U2" s="86"/>
      <c r="V2" s="86"/>
      <c r="W2" s="86"/>
      <c r="X2" s="86"/>
    </row>
    <row r="3" ht="18.75" customHeight="1" spans="1:24">
      <c r="A3" s="6" t="s">
        <v>2</v>
      </c>
      <c r="B3" s="179"/>
      <c r="C3" s="179"/>
      <c r="D3" s="179"/>
      <c r="E3" s="179"/>
      <c r="F3" s="179"/>
      <c r="G3" s="179"/>
      <c r="H3" s="180"/>
      <c r="I3" s="187"/>
      <c r="J3" s="28"/>
      <c r="K3" s="180"/>
      <c r="L3" s="180"/>
      <c r="M3" s="180"/>
      <c r="N3" s="180"/>
      <c r="O3" s="28"/>
      <c r="P3" s="28"/>
      <c r="Q3" s="28"/>
      <c r="R3" s="180"/>
      <c r="V3" s="117" t="s">
        <v>194</v>
      </c>
      <c r="W3" s="117"/>
      <c r="X3" s="117"/>
    </row>
    <row r="4" ht="18" customHeight="1" spans="1:24">
      <c r="A4" s="8" t="s">
        <v>203</v>
      </c>
      <c r="B4" s="8" t="s">
        <v>204</v>
      </c>
      <c r="C4" s="8" t="s">
        <v>205</v>
      </c>
      <c r="D4" s="8" t="s">
        <v>206</v>
      </c>
      <c r="E4" s="8" t="s">
        <v>207</v>
      </c>
      <c r="F4" s="8" t="s">
        <v>208</v>
      </c>
      <c r="G4" s="8" t="s">
        <v>209</v>
      </c>
      <c r="H4" s="181" t="s">
        <v>210</v>
      </c>
      <c r="I4" s="188" t="s">
        <v>210</v>
      </c>
      <c r="J4" s="11"/>
      <c r="K4" s="189"/>
      <c r="L4" s="189"/>
      <c r="M4" s="189"/>
      <c r="N4" s="189"/>
      <c r="O4" s="11"/>
      <c r="P4" s="11"/>
      <c r="Q4" s="11"/>
      <c r="R4" s="194" t="s">
        <v>41</v>
      </c>
      <c r="S4" s="189" t="s">
        <v>42</v>
      </c>
      <c r="T4" s="189"/>
      <c r="U4" s="189"/>
      <c r="V4" s="189"/>
      <c r="W4" s="189"/>
      <c r="X4" s="190"/>
    </row>
    <row r="5" ht="18" customHeight="1" spans="1:24">
      <c r="A5" s="30"/>
      <c r="B5" s="106"/>
      <c r="C5" s="30"/>
      <c r="D5" s="30"/>
      <c r="E5" s="30"/>
      <c r="F5" s="30"/>
      <c r="G5" s="30"/>
      <c r="H5" s="182" t="s">
        <v>211</v>
      </c>
      <c r="I5" s="181" t="s">
        <v>212</v>
      </c>
      <c r="J5" s="11"/>
      <c r="K5" s="189"/>
      <c r="L5" s="189"/>
      <c r="M5" s="189"/>
      <c r="N5" s="190"/>
      <c r="O5" s="10" t="s">
        <v>213</v>
      </c>
      <c r="P5" s="11"/>
      <c r="Q5" s="12"/>
      <c r="R5" s="8" t="s">
        <v>41</v>
      </c>
      <c r="S5" s="181" t="s">
        <v>42</v>
      </c>
      <c r="T5" s="194" t="s">
        <v>43</v>
      </c>
      <c r="U5" s="189" t="s">
        <v>42</v>
      </c>
      <c r="V5" s="194" t="s">
        <v>45</v>
      </c>
      <c r="W5" s="194" t="s">
        <v>46</v>
      </c>
      <c r="X5" s="192" t="s">
        <v>47</v>
      </c>
    </row>
    <row r="6" customHeight="1" spans="1:24">
      <c r="A6" s="32"/>
      <c r="B6" s="32"/>
      <c r="C6" s="32"/>
      <c r="D6" s="32"/>
      <c r="E6" s="32"/>
      <c r="F6" s="32"/>
      <c r="G6" s="32"/>
      <c r="H6" s="32"/>
      <c r="I6" s="191" t="s">
        <v>214</v>
      </c>
      <c r="J6" s="192" t="s">
        <v>215</v>
      </c>
      <c r="K6" s="8" t="s">
        <v>216</v>
      </c>
      <c r="L6" s="8" t="s">
        <v>217</v>
      </c>
      <c r="M6" s="8" t="s">
        <v>218</v>
      </c>
      <c r="N6" s="8" t="s">
        <v>219</v>
      </c>
      <c r="O6" s="8" t="s">
        <v>38</v>
      </c>
      <c r="P6" s="8" t="s">
        <v>39</v>
      </c>
      <c r="Q6" s="8" t="s">
        <v>40</v>
      </c>
      <c r="R6" s="32"/>
      <c r="S6" s="8" t="s">
        <v>37</v>
      </c>
      <c r="T6" s="8" t="s">
        <v>43</v>
      </c>
      <c r="U6" s="8" t="s">
        <v>220</v>
      </c>
      <c r="V6" s="8" t="s">
        <v>45</v>
      </c>
      <c r="W6" s="8" t="s">
        <v>46</v>
      </c>
      <c r="X6" s="8" t="s">
        <v>47</v>
      </c>
    </row>
    <row r="7" ht="60" customHeight="1" spans="1:24">
      <c r="A7" s="183"/>
      <c r="B7" s="183"/>
      <c r="C7" s="183"/>
      <c r="D7" s="183"/>
      <c r="E7" s="183"/>
      <c r="F7" s="183"/>
      <c r="G7" s="183"/>
      <c r="H7" s="183"/>
      <c r="I7" s="66" t="s">
        <v>37</v>
      </c>
      <c r="J7" s="66" t="s">
        <v>221</v>
      </c>
      <c r="K7" s="13" t="s">
        <v>215</v>
      </c>
      <c r="L7" s="13" t="s">
        <v>217</v>
      </c>
      <c r="M7" s="13" t="s">
        <v>218</v>
      </c>
      <c r="N7" s="13" t="s">
        <v>219</v>
      </c>
      <c r="O7" s="13" t="s">
        <v>217</v>
      </c>
      <c r="P7" s="13" t="s">
        <v>218</v>
      </c>
      <c r="Q7" s="13" t="s">
        <v>219</v>
      </c>
      <c r="R7" s="13" t="s">
        <v>41</v>
      </c>
      <c r="S7" s="13" t="s">
        <v>37</v>
      </c>
      <c r="T7" s="13" t="s">
        <v>43</v>
      </c>
      <c r="U7" s="13" t="s">
        <v>220</v>
      </c>
      <c r="V7" s="13" t="s">
        <v>45</v>
      </c>
      <c r="W7" s="13" t="s">
        <v>46</v>
      </c>
      <c r="X7" s="13" t="s">
        <v>47</v>
      </c>
    </row>
    <row r="8" customHeight="1" spans="1:24">
      <c r="A8" s="184">
        <v>1</v>
      </c>
      <c r="B8" s="184">
        <v>2</v>
      </c>
      <c r="C8" s="184">
        <v>3</v>
      </c>
      <c r="D8" s="184">
        <v>4</v>
      </c>
      <c r="E8" s="184">
        <v>5</v>
      </c>
      <c r="F8" s="184">
        <v>6</v>
      </c>
      <c r="G8" s="184">
        <v>7</v>
      </c>
      <c r="H8" s="184">
        <v>8</v>
      </c>
      <c r="I8" s="193">
        <v>9</v>
      </c>
      <c r="J8" s="184">
        <v>10</v>
      </c>
      <c r="K8" s="184">
        <v>11</v>
      </c>
      <c r="L8" s="184">
        <v>12</v>
      </c>
      <c r="M8" s="184">
        <v>13</v>
      </c>
      <c r="N8" s="184">
        <v>14</v>
      </c>
      <c r="O8" s="184">
        <v>15</v>
      </c>
      <c r="P8" s="184">
        <v>16</v>
      </c>
      <c r="Q8" s="184">
        <v>17</v>
      </c>
      <c r="R8" s="184">
        <v>18</v>
      </c>
      <c r="S8" s="184">
        <v>19</v>
      </c>
      <c r="T8" s="184">
        <v>20</v>
      </c>
      <c r="U8" s="184">
        <v>21</v>
      </c>
      <c r="V8" s="184">
        <v>22</v>
      </c>
      <c r="W8" s="184">
        <v>23</v>
      </c>
      <c r="X8" s="184">
        <v>24</v>
      </c>
    </row>
    <row r="9" ht="21" customHeight="1" spans="1:24">
      <c r="A9" s="67" t="s">
        <v>49</v>
      </c>
      <c r="B9" s="67"/>
      <c r="C9" s="67"/>
      <c r="D9" s="67"/>
      <c r="E9" s="67"/>
      <c r="F9" s="67"/>
      <c r="G9" s="67"/>
      <c r="H9" s="169">
        <v>42929.59</v>
      </c>
      <c r="I9" s="169">
        <v>42926.36</v>
      </c>
      <c r="J9" s="169"/>
      <c r="K9" s="169"/>
      <c r="L9" s="169"/>
      <c r="M9" s="169"/>
      <c r="N9" s="169"/>
      <c r="O9" s="169"/>
      <c r="P9" s="169"/>
      <c r="Q9" s="169"/>
      <c r="R9" s="169"/>
      <c r="S9" s="169">
        <v>3.23</v>
      </c>
      <c r="T9" s="169"/>
      <c r="U9" s="169"/>
      <c r="V9" s="169"/>
      <c r="W9" s="169"/>
      <c r="X9" s="169">
        <v>3.23</v>
      </c>
    </row>
    <row r="10" ht="21" customHeight="1" spans="1:24">
      <c r="A10" s="67" t="s">
        <v>51</v>
      </c>
      <c r="B10" s="185" t="s">
        <v>222</v>
      </c>
      <c r="C10" s="185" t="s">
        <v>222</v>
      </c>
      <c r="D10" s="185" t="s">
        <v>222</v>
      </c>
      <c r="E10" s="185" t="s">
        <v>222</v>
      </c>
      <c r="F10" s="185" t="s">
        <v>222</v>
      </c>
      <c r="G10" s="185" t="s">
        <v>222</v>
      </c>
      <c r="H10" s="169">
        <v>770.24</v>
      </c>
      <c r="I10" s="169">
        <v>770.24</v>
      </c>
      <c r="J10" s="169"/>
      <c r="K10" s="169"/>
      <c r="L10" s="169"/>
      <c r="M10" s="169"/>
      <c r="N10" s="169"/>
      <c r="O10" s="169"/>
      <c r="P10" s="169"/>
      <c r="Q10" s="169"/>
      <c r="R10" s="169"/>
      <c r="S10" s="169"/>
      <c r="T10" s="169"/>
      <c r="U10" s="169"/>
      <c r="V10" s="169"/>
      <c r="W10" s="169"/>
      <c r="X10" s="169"/>
    </row>
    <row r="11" ht="27.75" customHeight="1" spans="1:24">
      <c r="A11" s="185" t="s">
        <v>223</v>
      </c>
      <c r="B11" s="185" t="s">
        <v>224</v>
      </c>
      <c r="C11" s="185" t="s">
        <v>225</v>
      </c>
      <c r="D11" s="185" t="s">
        <v>106</v>
      </c>
      <c r="E11" s="185" t="s">
        <v>226</v>
      </c>
      <c r="F11" s="185" t="s">
        <v>227</v>
      </c>
      <c r="G11" s="185" t="s">
        <v>228</v>
      </c>
      <c r="H11" s="169">
        <v>61.83</v>
      </c>
      <c r="I11" s="169">
        <v>61.83</v>
      </c>
      <c r="J11" s="169"/>
      <c r="K11" s="169"/>
      <c r="L11" s="169"/>
      <c r="M11" s="169"/>
      <c r="N11" s="169"/>
      <c r="O11" s="169"/>
      <c r="P11" s="169"/>
      <c r="Q11" s="169"/>
      <c r="R11" s="169"/>
      <c r="S11" s="169"/>
      <c r="T11" s="169"/>
      <c r="U11" s="169"/>
      <c r="V11" s="169"/>
      <c r="W11" s="169"/>
      <c r="X11" s="169"/>
    </row>
    <row r="12" ht="27.75" customHeight="1" spans="1:24">
      <c r="A12" s="185" t="s">
        <v>223</v>
      </c>
      <c r="B12" s="185" t="s">
        <v>229</v>
      </c>
      <c r="C12" s="185" t="s">
        <v>230</v>
      </c>
      <c r="D12" s="185" t="s">
        <v>106</v>
      </c>
      <c r="E12" s="185" t="s">
        <v>226</v>
      </c>
      <c r="F12" s="185" t="s">
        <v>227</v>
      </c>
      <c r="G12" s="185" t="s">
        <v>228</v>
      </c>
      <c r="H12" s="169">
        <v>122.98</v>
      </c>
      <c r="I12" s="169">
        <v>122.98</v>
      </c>
      <c r="J12" s="169"/>
      <c r="K12" s="169"/>
      <c r="L12" s="169"/>
      <c r="M12" s="169"/>
      <c r="N12" s="169"/>
      <c r="O12" s="169"/>
      <c r="P12" s="169"/>
      <c r="Q12" s="169"/>
      <c r="R12" s="169"/>
      <c r="S12" s="169"/>
      <c r="T12" s="169"/>
      <c r="U12" s="169"/>
      <c r="V12" s="169"/>
      <c r="W12" s="169"/>
      <c r="X12" s="169"/>
    </row>
    <row r="13" ht="27.75" customHeight="1" spans="1:24">
      <c r="A13" s="185" t="s">
        <v>223</v>
      </c>
      <c r="B13" s="185" t="s">
        <v>224</v>
      </c>
      <c r="C13" s="185" t="s">
        <v>225</v>
      </c>
      <c r="D13" s="185" t="s">
        <v>106</v>
      </c>
      <c r="E13" s="185" t="s">
        <v>226</v>
      </c>
      <c r="F13" s="185" t="s">
        <v>231</v>
      </c>
      <c r="G13" s="185" t="s">
        <v>232</v>
      </c>
      <c r="H13" s="169">
        <v>86.44</v>
      </c>
      <c r="I13" s="169">
        <v>86.44</v>
      </c>
      <c r="J13" s="169"/>
      <c r="K13" s="169"/>
      <c r="L13" s="169"/>
      <c r="M13" s="169"/>
      <c r="N13" s="169"/>
      <c r="O13" s="169"/>
      <c r="P13" s="169"/>
      <c r="Q13" s="169"/>
      <c r="R13" s="169"/>
      <c r="S13" s="169"/>
      <c r="T13" s="169"/>
      <c r="U13" s="169"/>
      <c r="V13" s="169"/>
      <c r="W13" s="169"/>
      <c r="X13" s="169"/>
    </row>
    <row r="14" ht="27.75" customHeight="1" spans="1:24">
      <c r="A14" s="185" t="s">
        <v>223</v>
      </c>
      <c r="B14" s="185" t="s">
        <v>229</v>
      </c>
      <c r="C14" s="185" t="s">
        <v>230</v>
      </c>
      <c r="D14" s="185" t="s">
        <v>106</v>
      </c>
      <c r="E14" s="185" t="s">
        <v>226</v>
      </c>
      <c r="F14" s="185" t="s">
        <v>231</v>
      </c>
      <c r="G14" s="185" t="s">
        <v>232</v>
      </c>
      <c r="H14" s="169">
        <v>8.16</v>
      </c>
      <c r="I14" s="169">
        <v>8.16</v>
      </c>
      <c r="J14" s="169"/>
      <c r="K14" s="169"/>
      <c r="L14" s="169"/>
      <c r="M14" s="169"/>
      <c r="N14" s="169"/>
      <c r="O14" s="169"/>
      <c r="P14" s="169"/>
      <c r="Q14" s="169"/>
      <c r="R14" s="169"/>
      <c r="S14" s="169"/>
      <c r="T14" s="169"/>
      <c r="U14" s="169"/>
      <c r="V14" s="169"/>
      <c r="W14" s="169"/>
      <c r="X14" s="169"/>
    </row>
    <row r="15" ht="27.75" customHeight="1" spans="1:24">
      <c r="A15" s="185" t="s">
        <v>223</v>
      </c>
      <c r="B15" s="185" t="s">
        <v>224</v>
      </c>
      <c r="C15" s="185" t="s">
        <v>225</v>
      </c>
      <c r="D15" s="185" t="s">
        <v>106</v>
      </c>
      <c r="E15" s="185" t="s">
        <v>226</v>
      </c>
      <c r="F15" s="185" t="s">
        <v>233</v>
      </c>
      <c r="G15" s="185" t="s">
        <v>234</v>
      </c>
      <c r="H15" s="169">
        <v>5.15</v>
      </c>
      <c r="I15" s="169">
        <v>5.15</v>
      </c>
      <c r="J15" s="169"/>
      <c r="K15" s="169"/>
      <c r="L15" s="169"/>
      <c r="M15" s="169"/>
      <c r="N15" s="169"/>
      <c r="O15" s="169"/>
      <c r="P15" s="169"/>
      <c r="Q15" s="169"/>
      <c r="R15" s="169"/>
      <c r="S15" s="169"/>
      <c r="T15" s="169"/>
      <c r="U15" s="169"/>
      <c r="V15" s="169"/>
      <c r="W15" s="169"/>
      <c r="X15" s="169"/>
    </row>
    <row r="16" ht="27.75" customHeight="1" spans="1:24">
      <c r="A16" s="185" t="s">
        <v>223</v>
      </c>
      <c r="B16" s="185" t="s">
        <v>229</v>
      </c>
      <c r="C16" s="185" t="s">
        <v>230</v>
      </c>
      <c r="D16" s="185" t="s">
        <v>106</v>
      </c>
      <c r="E16" s="185" t="s">
        <v>226</v>
      </c>
      <c r="F16" s="185" t="s">
        <v>235</v>
      </c>
      <c r="G16" s="185" t="s">
        <v>236</v>
      </c>
      <c r="H16" s="169">
        <v>10.24</v>
      </c>
      <c r="I16" s="169">
        <v>10.24</v>
      </c>
      <c r="J16" s="169"/>
      <c r="K16" s="169"/>
      <c r="L16" s="169"/>
      <c r="M16" s="169"/>
      <c r="N16" s="169"/>
      <c r="O16" s="169"/>
      <c r="P16" s="169"/>
      <c r="Q16" s="169"/>
      <c r="R16" s="169"/>
      <c r="S16" s="169"/>
      <c r="T16" s="169"/>
      <c r="U16" s="169"/>
      <c r="V16" s="169"/>
      <c r="W16" s="169"/>
      <c r="X16" s="169"/>
    </row>
    <row r="17" ht="27.75" customHeight="1" spans="1:24">
      <c r="A17" s="185" t="s">
        <v>223</v>
      </c>
      <c r="B17" s="185" t="s">
        <v>237</v>
      </c>
      <c r="C17" s="185" t="s">
        <v>238</v>
      </c>
      <c r="D17" s="185" t="s">
        <v>106</v>
      </c>
      <c r="E17" s="185" t="s">
        <v>226</v>
      </c>
      <c r="F17" s="185" t="s">
        <v>233</v>
      </c>
      <c r="G17" s="185" t="s">
        <v>234</v>
      </c>
      <c r="H17" s="169">
        <v>16.31</v>
      </c>
      <c r="I17" s="169">
        <v>16.31</v>
      </c>
      <c r="J17" s="169"/>
      <c r="K17" s="169"/>
      <c r="L17" s="169"/>
      <c r="M17" s="169"/>
      <c r="N17" s="169"/>
      <c r="O17" s="169"/>
      <c r="P17" s="169"/>
      <c r="Q17" s="169"/>
      <c r="R17" s="169"/>
      <c r="S17" s="169"/>
      <c r="T17" s="169"/>
      <c r="U17" s="169"/>
      <c r="V17" s="169"/>
      <c r="W17" s="169"/>
      <c r="X17" s="169"/>
    </row>
    <row r="18" ht="27.75" customHeight="1" spans="1:24">
      <c r="A18" s="185" t="s">
        <v>223</v>
      </c>
      <c r="B18" s="185" t="s">
        <v>229</v>
      </c>
      <c r="C18" s="185" t="s">
        <v>230</v>
      </c>
      <c r="D18" s="185" t="s">
        <v>106</v>
      </c>
      <c r="E18" s="185" t="s">
        <v>226</v>
      </c>
      <c r="F18" s="185" t="s">
        <v>235</v>
      </c>
      <c r="G18" s="185" t="s">
        <v>236</v>
      </c>
      <c r="H18" s="169">
        <v>24</v>
      </c>
      <c r="I18" s="169">
        <v>24</v>
      </c>
      <c r="J18" s="169"/>
      <c r="K18" s="169"/>
      <c r="L18" s="169"/>
      <c r="M18" s="169"/>
      <c r="N18" s="169"/>
      <c r="O18" s="169"/>
      <c r="P18" s="169"/>
      <c r="Q18" s="169"/>
      <c r="R18" s="169"/>
      <c r="S18" s="169"/>
      <c r="T18" s="169"/>
      <c r="U18" s="169"/>
      <c r="V18" s="169"/>
      <c r="W18" s="169"/>
      <c r="X18" s="169"/>
    </row>
    <row r="19" ht="27.75" customHeight="1" spans="1:24">
      <c r="A19" s="185" t="s">
        <v>223</v>
      </c>
      <c r="B19" s="185" t="s">
        <v>239</v>
      </c>
      <c r="C19" s="185" t="s">
        <v>240</v>
      </c>
      <c r="D19" s="185" t="s">
        <v>106</v>
      </c>
      <c r="E19" s="185" t="s">
        <v>226</v>
      </c>
      <c r="F19" s="185" t="s">
        <v>235</v>
      </c>
      <c r="G19" s="185" t="s">
        <v>236</v>
      </c>
      <c r="H19" s="169">
        <v>46.8</v>
      </c>
      <c r="I19" s="169">
        <v>46.8</v>
      </c>
      <c r="J19" s="169"/>
      <c r="K19" s="169"/>
      <c r="L19" s="169"/>
      <c r="M19" s="169"/>
      <c r="N19" s="169"/>
      <c r="O19" s="169"/>
      <c r="P19" s="169"/>
      <c r="Q19" s="169"/>
      <c r="R19" s="169"/>
      <c r="S19" s="169"/>
      <c r="T19" s="169"/>
      <c r="U19" s="169"/>
      <c r="V19" s="169"/>
      <c r="W19" s="169"/>
      <c r="X19" s="169"/>
    </row>
    <row r="20" ht="27.75" customHeight="1" spans="1:24">
      <c r="A20" s="185" t="s">
        <v>223</v>
      </c>
      <c r="B20" s="185" t="s">
        <v>229</v>
      </c>
      <c r="C20" s="185" t="s">
        <v>230</v>
      </c>
      <c r="D20" s="185" t="s">
        <v>106</v>
      </c>
      <c r="E20" s="185" t="s">
        <v>226</v>
      </c>
      <c r="F20" s="185" t="s">
        <v>235</v>
      </c>
      <c r="G20" s="185" t="s">
        <v>236</v>
      </c>
      <c r="H20" s="169">
        <v>42.02</v>
      </c>
      <c r="I20" s="169">
        <v>42.02</v>
      </c>
      <c r="J20" s="169"/>
      <c r="K20" s="169"/>
      <c r="L20" s="169"/>
      <c r="M20" s="169"/>
      <c r="N20" s="169"/>
      <c r="O20" s="169"/>
      <c r="P20" s="169"/>
      <c r="Q20" s="169"/>
      <c r="R20" s="169"/>
      <c r="S20" s="169"/>
      <c r="T20" s="169"/>
      <c r="U20" s="169"/>
      <c r="V20" s="169"/>
      <c r="W20" s="169"/>
      <c r="X20" s="169"/>
    </row>
    <row r="21" ht="27.75" customHeight="1" spans="1:24">
      <c r="A21" s="185" t="s">
        <v>223</v>
      </c>
      <c r="B21" s="185" t="s">
        <v>229</v>
      </c>
      <c r="C21" s="185" t="s">
        <v>230</v>
      </c>
      <c r="D21" s="185" t="s">
        <v>106</v>
      </c>
      <c r="E21" s="185" t="s">
        <v>226</v>
      </c>
      <c r="F21" s="185" t="s">
        <v>235</v>
      </c>
      <c r="G21" s="185" t="s">
        <v>236</v>
      </c>
      <c r="H21" s="169">
        <v>43.72</v>
      </c>
      <c r="I21" s="169">
        <v>43.72</v>
      </c>
      <c r="J21" s="169"/>
      <c r="K21" s="169"/>
      <c r="L21" s="169"/>
      <c r="M21" s="169"/>
      <c r="N21" s="169"/>
      <c r="O21" s="169"/>
      <c r="P21" s="169"/>
      <c r="Q21" s="169"/>
      <c r="R21" s="169"/>
      <c r="S21" s="169"/>
      <c r="T21" s="169"/>
      <c r="U21" s="169"/>
      <c r="V21" s="169"/>
      <c r="W21" s="169"/>
      <c r="X21" s="169"/>
    </row>
    <row r="22" ht="27.75" customHeight="1" spans="1:24">
      <c r="A22" s="185" t="s">
        <v>223</v>
      </c>
      <c r="B22" s="185" t="s">
        <v>241</v>
      </c>
      <c r="C22" s="185" t="s">
        <v>242</v>
      </c>
      <c r="D22" s="185" t="s">
        <v>138</v>
      </c>
      <c r="E22" s="185" t="s">
        <v>243</v>
      </c>
      <c r="F22" s="185" t="s">
        <v>244</v>
      </c>
      <c r="G22" s="185" t="s">
        <v>245</v>
      </c>
      <c r="H22" s="169">
        <v>69.39</v>
      </c>
      <c r="I22" s="169">
        <v>69.39</v>
      </c>
      <c r="J22" s="169"/>
      <c r="K22" s="169"/>
      <c r="L22" s="169"/>
      <c r="M22" s="169"/>
      <c r="N22" s="169"/>
      <c r="O22" s="169"/>
      <c r="P22" s="169"/>
      <c r="Q22" s="169"/>
      <c r="R22" s="169"/>
      <c r="S22" s="169"/>
      <c r="T22" s="169"/>
      <c r="U22" s="169"/>
      <c r="V22" s="169"/>
      <c r="W22" s="169"/>
      <c r="X22" s="169"/>
    </row>
    <row r="23" ht="27.75" customHeight="1" spans="1:24">
      <c r="A23" s="185" t="s">
        <v>223</v>
      </c>
      <c r="B23" s="185" t="s">
        <v>241</v>
      </c>
      <c r="C23" s="185" t="s">
        <v>242</v>
      </c>
      <c r="D23" s="185" t="s">
        <v>150</v>
      </c>
      <c r="E23" s="185" t="s">
        <v>246</v>
      </c>
      <c r="F23" s="185" t="s">
        <v>247</v>
      </c>
      <c r="G23" s="185" t="s">
        <v>248</v>
      </c>
      <c r="H23" s="169">
        <v>36</v>
      </c>
      <c r="I23" s="169">
        <v>36</v>
      </c>
      <c r="J23" s="169"/>
      <c r="K23" s="169"/>
      <c r="L23" s="169"/>
      <c r="M23" s="169"/>
      <c r="N23" s="169"/>
      <c r="O23" s="169"/>
      <c r="P23" s="169"/>
      <c r="Q23" s="169"/>
      <c r="R23" s="169"/>
      <c r="S23" s="169"/>
      <c r="T23" s="169"/>
      <c r="U23" s="169"/>
      <c r="V23" s="169"/>
      <c r="W23" s="169"/>
      <c r="X23" s="169"/>
    </row>
    <row r="24" ht="27.75" customHeight="1" spans="1:24">
      <c r="A24" s="185" t="s">
        <v>223</v>
      </c>
      <c r="B24" s="185" t="s">
        <v>241</v>
      </c>
      <c r="C24" s="185" t="s">
        <v>242</v>
      </c>
      <c r="D24" s="185" t="s">
        <v>154</v>
      </c>
      <c r="E24" s="185" t="s">
        <v>249</v>
      </c>
      <c r="F24" s="185" t="s">
        <v>250</v>
      </c>
      <c r="G24" s="185" t="s">
        <v>251</v>
      </c>
      <c r="H24" s="169">
        <v>19.61</v>
      </c>
      <c r="I24" s="169">
        <v>19.61</v>
      </c>
      <c r="J24" s="169"/>
      <c r="K24" s="169"/>
      <c r="L24" s="169"/>
      <c r="M24" s="169"/>
      <c r="N24" s="169"/>
      <c r="O24" s="169"/>
      <c r="P24" s="169"/>
      <c r="Q24" s="169"/>
      <c r="R24" s="169"/>
      <c r="S24" s="169"/>
      <c r="T24" s="169"/>
      <c r="U24" s="169"/>
      <c r="V24" s="169"/>
      <c r="W24" s="169"/>
      <c r="X24" s="169"/>
    </row>
    <row r="25" ht="27.75" customHeight="1" spans="1:24">
      <c r="A25" s="185" t="s">
        <v>223</v>
      </c>
      <c r="B25" s="185" t="s">
        <v>241</v>
      </c>
      <c r="C25" s="185" t="s">
        <v>242</v>
      </c>
      <c r="D25" s="185" t="s">
        <v>156</v>
      </c>
      <c r="E25" s="185" t="s">
        <v>252</v>
      </c>
      <c r="F25" s="185" t="s">
        <v>253</v>
      </c>
      <c r="G25" s="185" t="s">
        <v>254</v>
      </c>
      <c r="H25" s="169">
        <v>1.69</v>
      </c>
      <c r="I25" s="169">
        <v>1.69</v>
      </c>
      <c r="J25" s="169"/>
      <c r="K25" s="169"/>
      <c r="L25" s="169"/>
      <c r="M25" s="169"/>
      <c r="N25" s="169"/>
      <c r="O25" s="169"/>
      <c r="P25" s="169"/>
      <c r="Q25" s="169"/>
      <c r="R25" s="169"/>
      <c r="S25" s="169"/>
      <c r="T25" s="169"/>
      <c r="U25" s="169"/>
      <c r="V25" s="169"/>
      <c r="W25" s="169"/>
      <c r="X25" s="169"/>
    </row>
    <row r="26" ht="27.75" customHeight="1" spans="1:24">
      <c r="A26" s="185" t="s">
        <v>223</v>
      </c>
      <c r="B26" s="185" t="s">
        <v>241</v>
      </c>
      <c r="C26" s="185" t="s">
        <v>242</v>
      </c>
      <c r="D26" s="185" t="s">
        <v>106</v>
      </c>
      <c r="E26" s="185" t="s">
        <v>226</v>
      </c>
      <c r="F26" s="185" t="s">
        <v>253</v>
      </c>
      <c r="G26" s="185" t="s">
        <v>254</v>
      </c>
      <c r="H26" s="169">
        <v>2.04</v>
      </c>
      <c r="I26" s="169">
        <v>2.04</v>
      </c>
      <c r="J26" s="169"/>
      <c r="K26" s="169"/>
      <c r="L26" s="169"/>
      <c r="M26" s="169"/>
      <c r="N26" s="169"/>
      <c r="O26" s="169"/>
      <c r="P26" s="169"/>
      <c r="Q26" s="169"/>
      <c r="R26" s="169"/>
      <c r="S26" s="169"/>
      <c r="T26" s="169"/>
      <c r="U26" s="169"/>
      <c r="V26" s="169"/>
      <c r="W26" s="169"/>
      <c r="X26" s="169"/>
    </row>
    <row r="27" ht="27.75" customHeight="1" spans="1:24">
      <c r="A27" s="185" t="s">
        <v>223</v>
      </c>
      <c r="B27" s="185" t="s">
        <v>241</v>
      </c>
      <c r="C27" s="185" t="s">
        <v>242</v>
      </c>
      <c r="D27" s="185" t="s">
        <v>156</v>
      </c>
      <c r="E27" s="185" t="s">
        <v>252</v>
      </c>
      <c r="F27" s="185" t="s">
        <v>253</v>
      </c>
      <c r="G27" s="185" t="s">
        <v>254</v>
      </c>
      <c r="H27" s="169">
        <v>1.69</v>
      </c>
      <c r="I27" s="169">
        <v>1.69</v>
      </c>
      <c r="J27" s="169"/>
      <c r="K27" s="169"/>
      <c r="L27" s="169"/>
      <c r="M27" s="169"/>
      <c r="N27" s="169"/>
      <c r="O27" s="169"/>
      <c r="P27" s="169"/>
      <c r="Q27" s="169"/>
      <c r="R27" s="169"/>
      <c r="S27" s="169"/>
      <c r="T27" s="169"/>
      <c r="U27" s="169"/>
      <c r="V27" s="169"/>
      <c r="W27" s="169"/>
      <c r="X27" s="169"/>
    </row>
    <row r="28" ht="27.75" customHeight="1" spans="1:24">
      <c r="A28" s="185" t="s">
        <v>223</v>
      </c>
      <c r="B28" s="185" t="s">
        <v>255</v>
      </c>
      <c r="C28" s="185" t="s">
        <v>256</v>
      </c>
      <c r="D28" s="185" t="s">
        <v>162</v>
      </c>
      <c r="E28" s="185" t="s">
        <v>256</v>
      </c>
      <c r="F28" s="185" t="s">
        <v>257</v>
      </c>
      <c r="G28" s="185" t="s">
        <v>256</v>
      </c>
      <c r="H28" s="169">
        <v>63.42</v>
      </c>
      <c r="I28" s="169">
        <v>63.42</v>
      </c>
      <c r="J28" s="169"/>
      <c r="K28" s="169"/>
      <c r="L28" s="169"/>
      <c r="M28" s="169"/>
      <c r="N28" s="169"/>
      <c r="O28" s="169"/>
      <c r="P28" s="169"/>
      <c r="Q28" s="169"/>
      <c r="R28" s="169"/>
      <c r="S28" s="169"/>
      <c r="T28" s="169"/>
      <c r="U28" s="169"/>
      <c r="V28" s="169"/>
      <c r="W28" s="169"/>
      <c r="X28" s="169"/>
    </row>
    <row r="29" ht="27.75" customHeight="1" spans="1:24">
      <c r="A29" s="185" t="s">
        <v>223</v>
      </c>
      <c r="B29" s="185" t="s">
        <v>258</v>
      </c>
      <c r="C29" s="185" t="s">
        <v>259</v>
      </c>
      <c r="D29" s="185" t="s">
        <v>106</v>
      </c>
      <c r="E29" s="185" t="s">
        <v>226</v>
      </c>
      <c r="F29" s="185" t="s">
        <v>260</v>
      </c>
      <c r="G29" s="185" t="s">
        <v>238</v>
      </c>
      <c r="H29" s="169">
        <v>45</v>
      </c>
      <c r="I29" s="169">
        <v>45</v>
      </c>
      <c r="J29" s="169"/>
      <c r="K29" s="169"/>
      <c r="L29" s="169"/>
      <c r="M29" s="169"/>
      <c r="N29" s="169"/>
      <c r="O29" s="169"/>
      <c r="P29" s="169"/>
      <c r="Q29" s="169"/>
      <c r="R29" s="169"/>
      <c r="S29" s="169"/>
      <c r="T29" s="169"/>
      <c r="U29" s="169"/>
      <c r="V29" s="169"/>
      <c r="W29" s="169"/>
      <c r="X29" s="169"/>
    </row>
    <row r="30" ht="27.75" customHeight="1" spans="1:24">
      <c r="A30" s="185" t="s">
        <v>223</v>
      </c>
      <c r="B30" s="185" t="s">
        <v>261</v>
      </c>
      <c r="C30" s="185" t="s">
        <v>262</v>
      </c>
      <c r="D30" s="185" t="s">
        <v>106</v>
      </c>
      <c r="E30" s="185" t="s">
        <v>226</v>
      </c>
      <c r="F30" s="185" t="s">
        <v>263</v>
      </c>
      <c r="G30" s="185" t="s">
        <v>264</v>
      </c>
      <c r="H30" s="169">
        <v>15.17</v>
      </c>
      <c r="I30" s="169">
        <v>15.17</v>
      </c>
      <c r="J30" s="169"/>
      <c r="K30" s="169"/>
      <c r="L30" s="169"/>
      <c r="M30" s="169"/>
      <c r="N30" s="169"/>
      <c r="O30" s="169"/>
      <c r="P30" s="169"/>
      <c r="Q30" s="169"/>
      <c r="R30" s="169"/>
      <c r="S30" s="169"/>
      <c r="T30" s="169"/>
      <c r="U30" s="169"/>
      <c r="V30" s="169"/>
      <c r="W30" s="169"/>
      <c r="X30" s="169"/>
    </row>
    <row r="31" ht="27.75" customHeight="1" spans="1:24">
      <c r="A31" s="185" t="s">
        <v>223</v>
      </c>
      <c r="B31" s="185" t="s">
        <v>265</v>
      </c>
      <c r="C31" s="185" t="s">
        <v>198</v>
      </c>
      <c r="D31" s="185" t="s">
        <v>106</v>
      </c>
      <c r="E31" s="185" t="s">
        <v>226</v>
      </c>
      <c r="F31" s="185" t="s">
        <v>266</v>
      </c>
      <c r="G31" s="185" t="s">
        <v>198</v>
      </c>
      <c r="H31" s="169">
        <v>3.28</v>
      </c>
      <c r="I31" s="169">
        <v>3.28</v>
      </c>
      <c r="J31" s="169"/>
      <c r="K31" s="169"/>
      <c r="L31" s="169"/>
      <c r="M31" s="169"/>
      <c r="N31" s="169"/>
      <c r="O31" s="169"/>
      <c r="P31" s="169"/>
      <c r="Q31" s="169"/>
      <c r="R31" s="169"/>
      <c r="S31" s="169"/>
      <c r="T31" s="169"/>
      <c r="U31" s="169"/>
      <c r="V31" s="169"/>
      <c r="W31" s="169"/>
      <c r="X31" s="169"/>
    </row>
    <row r="32" ht="27.75" customHeight="1" spans="1:24">
      <c r="A32" s="185" t="s">
        <v>223</v>
      </c>
      <c r="B32" s="185" t="s">
        <v>261</v>
      </c>
      <c r="C32" s="185" t="s">
        <v>262</v>
      </c>
      <c r="D32" s="185" t="s">
        <v>106</v>
      </c>
      <c r="E32" s="185" t="s">
        <v>226</v>
      </c>
      <c r="F32" s="185" t="s">
        <v>267</v>
      </c>
      <c r="G32" s="185" t="s">
        <v>268</v>
      </c>
      <c r="H32" s="169">
        <v>2.05</v>
      </c>
      <c r="I32" s="169">
        <v>2.05</v>
      </c>
      <c r="J32" s="169"/>
      <c r="K32" s="169"/>
      <c r="L32" s="169"/>
      <c r="M32" s="169"/>
      <c r="N32" s="169"/>
      <c r="O32" s="169"/>
      <c r="P32" s="169"/>
      <c r="Q32" s="169"/>
      <c r="R32" s="169"/>
      <c r="S32" s="169"/>
      <c r="T32" s="169"/>
      <c r="U32" s="169"/>
      <c r="V32" s="169"/>
      <c r="W32" s="169"/>
      <c r="X32" s="169"/>
    </row>
    <row r="33" ht="27.75" customHeight="1" spans="1:24">
      <c r="A33" s="185" t="s">
        <v>223</v>
      </c>
      <c r="B33" s="185" t="s">
        <v>269</v>
      </c>
      <c r="C33" s="185" t="s">
        <v>270</v>
      </c>
      <c r="D33" s="185" t="s">
        <v>106</v>
      </c>
      <c r="E33" s="185" t="s">
        <v>226</v>
      </c>
      <c r="F33" s="185" t="s">
        <v>271</v>
      </c>
      <c r="G33" s="185" t="s">
        <v>270</v>
      </c>
      <c r="H33" s="169">
        <v>4.1</v>
      </c>
      <c r="I33" s="169">
        <v>4.1</v>
      </c>
      <c r="J33" s="169"/>
      <c r="K33" s="169"/>
      <c r="L33" s="169"/>
      <c r="M33" s="169"/>
      <c r="N33" s="169"/>
      <c r="O33" s="169"/>
      <c r="P33" s="169"/>
      <c r="Q33" s="169"/>
      <c r="R33" s="169"/>
      <c r="S33" s="169"/>
      <c r="T33" s="169"/>
      <c r="U33" s="169"/>
      <c r="V33" s="169"/>
      <c r="W33" s="169"/>
      <c r="X33" s="169"/>
    </row>
    <row r="34" ht="27.75" customHeight="1" spans="1:24">
      <c r="A34" s="185" t="s">
        <v>223</v>
      </c>
      <c r="B34" s="185" t="s">
        <v>272</v>
      </c>
      <c r="C34" s="185" t="s">
        <v>273</v>
      </c>
      <c r="D34" s="185" t="s">
        <v>106</v>
      </c>
      <c r="E34" s="185" t="s">
        <v>226</v>
      </c>
      <c r="F34" s="185" t="s">
        <v>274</v>
      </c>
      <c r="G34" s="185" t="s">
        <v>273</v>
      </c>
      <c r="H34" s="169">
        <v>4.1</v>
      </c>
      <c r="I34" s="169">
        <v>4.1</v>
      </c>
      <c r="J34" s="169"/>
      <c r="K34" s="169"/>
      <c r="L34" s="169"/>
      <c r="M34" s="169"/>
      <c r="N34" s="169"/>
      <c r="O34" s="169"/>
      <c r="P34" s="169"/>
      <c r="Q34" s="169"/>
      <c r="R34" s="169"/>
      <c r="S34" s="169"/>
      <c r="T34" s="169"/>
      <c r="U34" s="169"/>
      <c r="V34" s="169"/>
      <c r="W34" s="169"/>
      <c r="X34" s="169"/>
    </row>
    <row r="35" ht="27.75" customHeight="1" spans="1:24">
      <c r="A35" s="185" t="s">
        <v>223</v>
      </c>
      <c r="B35" s="185" t="s">
        <v>275</v>
      </c>
      <c r="C35" s="185" t="s">
        <v>276</v>
      </c>
      <c r="D35" s="185" t="s">
        <v>106</v>
      </c>
      <c r="E35" s="185" t="s">
        <v>226</v>
      </c>
      <c r="F35" s="185" t="s">
        <v>277</v>
      </c>
      <c r="G35" s="185" t="s">
        <v>276</v>
      </c>
      <c r="H35" s="169">
        <v>8.2</v>
      </c>
      <c r="I35" s="169">
        <v>8.2</v>
      </c>
      <c r="J35" s="169"/>
      <c r="K35" s="169"/>
      <c r="L35" s="169"/>
      <c r="M35" s="169"/>
      <c r="N35" s="169"/>
      <c r="O35" s="169"/>
      <c r="P35" s="169"/>
      <c r="Q35" s="169"/>
      <c r="R35" s="169"/>
      <c r="S35" s="169"/>
      <c r="T35" s="169"/>
      <c r="U35" s="169"/>
      <c r="V35" s="169"/>
      <c r="W35" s="169"/>
      <c r="X35" s="169"/>
    </row>
    <row r="36" ht="27.75" customHeight="1" spans="1:24">
      <c r="A36" s="185" t="s">
        <v>223</v>
      </c>
      <c r="B36" s="185" t="s">
        <v>278</v>
      </c>
      <c r="C36" s="185" t="s">
        <v>279</v>
      </c>
      <c r="D36" s="185" t="s">
        <v>106</v>
      </c>
      <c r="E36" s="185" t="s">
        <v>226</v>
      </c>
      <c r="F36" s="185" t="s">
        <v>280</v>
      </c>
      <c r="G36" s="185" t="s">
        <v>281</v>
      </c>
      <c r="H36" s="169">
        <v>1.2</v>
      </c>
      <c r="I36" s="169">
        <v>1.2</v>
      </c>
      <c r="J36" s="169"/>
      <c r="K36" s="169"/>
      <c r="L36" s="169"/>
      <c r="M36" s="169"/>
      <c r="N36" s="169"/>
      <c r="O36" s="169"/>
      <c r="P36" s="169"/>
      <c r="Q36" s="169"/>
      <c r="R36" s="169"/>
      <c r="S36" s="169"/>
      <c r="T36" s="169"/>
      <c r="U36" s="169"/>
      <c r="V36" s="169"/>
      <c r="W36" s="169"/>
      <c r="X36" s="169"/>
    </row>
    <row r="37" ht="27.75" customHeight="1" spans="1:24">
      <c r="A37" s="185" t="s">
        <v>223</v>
      </c>
      <c r="B37" s="185" t="s">
        <v>282</v>
      </c>
      <c r="C37" s="185" t="s">
        <v>283</v>
      </c>
      <c r="D37" s="185" t="s">
        <v>106</v>
      </c>
      <c r="E37" s="185" t="s">
        <v>226</v>
      </c>
      <c r="F37" s="185" t="s">
        <v>284</v>
      </c>
      <c r="G37" s="185" t="s">
        <v>285</v>
      </c>
      <c r="H37" s="169">
        <v>13.38</v>
      </c>
      <c r="I37" s="169">
        <v>13.38</v>
      </c>
      <c r="J37" s="169"/>
      <c r="K37" s="169"/>
      <c r="L37" s="169"/>
      <c r="M37" s="169"/>
      <c r="N37" s="169"/>
      <c r="O37" s="169"/>
      <c r="P37" s="169"/>
      <c r="Q37" s="169"/>
      <c r="R37" s="169"/>
      <c r="S37" s="169"/>
      <c r="T37" s="169"/>
      <c r="U37" s="169"/>
      <c r="V37" s="169"/>
      <c r="W37" s="169"/>
      <c r="X37" s="169"/>
    </row>
    <row r="38" ht="27.75" customHeight="1" spans="1:24">
      <c r="A38" s="185" t="s">
        <v>223</v>
      </c>
      <c r="B38" s="185" t="s">
        <v>286</v>
      </c>
      <c r="C38" s="185" t="s">
        <v>287</v>
      </c>
      <c r="D38" s="185" t="s">
        <v>134</v>
      </c>
      <c r="E38" s="185" t="s">
        <v>288</v>
      </c>
      <c r="F38" s="185" t="s">
        <v>289</v>
      </c>
      <c r="G38" s="185" t="s">
        <v>290</v>
      </c>
      <c r="H38" s="169">
        <v>10.08</v>
      </c>
      <c r="I38" s="169">
        <v>10.08</v>
      </c>
      <c r="J38" s="169"/>
      <c r="K38" s="169"/>
      <c r="L38" s="169"/>
      <c r="M38" s="169"/>
      <c r="N38" s="169"/>
      <c r="O38" s="169"/>
      <c r="P38" s="169"/>
      <c r="Q38" s="169"/>
      <c r="R38" s="169"/>
      <c r="S38" s="169"/>
      <c r="T38" s="169"/>
      <c r="U38" s="169"/>
      <c r="V38" s="169"/>
      <c r="W38" s="169"/>
      <c r="X38" s="169"/>
    </row>
    <row r="39" ht="27.75" customHeight="1" spans="1:24">
      <c r="A39" s="185" t="s">
        <v>223</v>
      </c>
      <c r="B39" s="185" t="s">
        <v>286</v>
      </c>
      <c r="C39" s="185" t="s">
        <v>287</v>
      </c>
      <c r="D39" s="185" t="s">
        <v>136</v>
      </c>
      <c r="E39" s="185" t="s">
        <v>291</v>
      </c>
      <c r="F39" s="185" t="s">
        <v>289</v>
      </c>
      <c r="G39" s="185" t="s">
        <v>290</v>
      </c>
      <c r="H39" s="169">
        <v>1.44</v>
      </c>
      <c r="I39" s="169">
        <v>1.44</v>
      </c>
      <c r="J39" s="169"/>
      <c r="K39" s="169"/>
      <c r="L39" s="169"/>
      <c r="M39" s="169"/>
      <c r="N39" s="169"/>
      <c r="O39" s="169"/>
      <c r="P39" s="169"/>
      <c r="Q39" s="169"/>
      <c r="R39" s="169"/>
      <c r="S39" s="169"/>
      <c r="T39" s="169"/>
      <c r="U39" s="169"/>
      <c r="V39" s="169"/>
      <c r="W39" s="169"/>
      <c r="X39" s="169"/>
    </row>
    <row r="40" ht="27.75" customHeight="1" spans="1:24">
      <c r="A40" s="185" t="s">
        <v>223</v>
      </c>
      <c r="B40" s="185" t="s">
        <v>292</v>
      </c>
      <c r="C40" s="185" t="s">
        <v>293</v>
      </c>
      <c r="D40" s="185" t="s">
        <v>106</v>
      </c>
      <c r="E40" s="185" t="s">
        <v>226</v>
      </c>
      <c r="F40" s="185" t="s">
        <v>294</v>
      </c>
      <c r="G40" s="185" t="s">
        <v>295</v>
      </c>
      <c r="H40" s="169">
        <v>0.75</v>
      </c>
      <c r="I40" s="169">
        <v>0.75</v>
      </c>
      <c r="J40" s="169"/>
      <c r="K40" s="169"/>
      <c r="L40" s="169"/>
      <c r="M40" s="169"/>
      <c r="N40" s="169"/>
      <c r="O40" s="169"/>
      <c r="P40" s="169"/>
      <c r="Q40" s="169"/>
      <c r="R40" s="169"/>
      <c r="S40" s="169"/>
      <c r="T40" s="169"/>
      <c r="U40" s="169"/>
      <c r="V40" s="169"/>
      <c r="W40" s="169"/>
      <c r="X40" s="169"/>
    </row>
    <row r="41" ht="21" customHeight="1" spans="1:24">
      <c r="A41" s="67" t="s">
        <v>53</v>
      </c>
      <c r="B41" s="174"/>
      <c r="C41" s="174"/>
      <c r="D41" s="174"/>
      <c r="E41" s="174"/>
      <c r="F41" s="174"/>
      <c r="G41" s="174"/>
      <c r="H41" s="169">
        <v>3414.56</v>
      </c>
      <c r="I41" s="169">
        <v>3414.56</v>
      </c>
      <c r="J41" s="169"/>
      <c r="K41" s="169"/>
      <c r="L41" s="169"/>
      <c r="M41" s="169"/>
      <c r="N41" s="169"/>
      <c r="O41" s="169"/>
      <c r="P41" s="169"/>
      <c r="Q41" s="169"/>
      <c r="R41" s="169"/>
      <c r="S41" s="169"/>
      <c r="T41" s="169"/>
      <c r="U41" s="169"/>
      <c r="V41" s="169"/>
      <c r="W41" s="169"/>
      <c r="X41" s="169"/>
    </row>
    <row r="42" ht="27.75" customHeight="1" spans="1:24">
      <c r="A42" s="185" t="s">
        <v>296</v>
      </c>
      <c r="B42" s="185" t="s">
        <v>297</v>
      </c>
      <c r="C42" s="185" t="s">
        <v>230</v>
      </c>
      <c r="D42" s="185" t="s">
        <v>116</v>
      </c>
      <c r="E42" s="185" t="s">
        <v>298</v>
      </c>
      <c r="F42" s="185" t="s">
        <v>227</v>
      </c>
      <c r="G42" s="185" t="s">
        <v>228</v>
      </c>
      <c r="H42" s="169">
        <v>952.21</v>
      </c>
      <c r="I42" s="169">
        <v>952.21</v>
      </c>
      <c r="J42" s="169"/>
      <c r="K42" s="169"/>
      <c r="L42" s="169"/>
      <c r="M42" s="169"/>
      <c r="N42" s="169"/>
      <c r="O42" s="169"/>
      <c r="P42" s="169"/>
      <c r="Q42" s="169"/>
      <c r="R42" s="169"/>
      <c r="S42" s="169"/>
      <c r="T42" s="169"/>
      <c r="U42" s="169"/>
      <c r="V42" s="169"/>
      <c r="W42" s="169"/>
      <c r="X42" s="169"/>
    </row>
    <row r="43" ht="27.75" customHeight="1" spans="1:24">
      <c r="A43" s="185" t="s">
        <v>296</v>
      </c>
      <c r="B43" s="185" t="s">
        <v>297</v>
      </c>
      <c r="C43" s="185" t="s">
        <v>230</v>
      </c>
      <c r="D43" s="185" t="s">
        <v>116</v>
      </c>
      <c r="E43" s="185" t="s">
        <v>298</v>
      </c>
      <c r="F43" s="185" t="s">
        <v>231</v>
      </c>
      <c r="G43" s="185" t="s">
        <v>232</v>
      </c>
      <c r="H43" s="169">
        <v>64.51</v>
      </c>
      <c r="I43" s="169">
        <v>64.51</v>
      </c>
      <c r="J43" s="169"/>
      <c r="K43" s="169"/>
      <c r="L43" s="169"/>
      <c r="M43" s="169"/>
      <c r="N43" s="169"/>
      <c r="O43" s="169"/>
      <c r="P43" s="169"/>
      <c r="Q43" s="169"/>
      <c r="R43" s="169"/>
      <c r="S43" s="169"/>
      <c r="T43" s="169"/>
      <c r="U43" s="169"/>
      <c r="V43" s="169"/>
      <c r="W43" s="169"/>
      <c r="X43" s="169"/>
    </row>
    <row r="44" ht="27.75" customHeight="1" spans="1:24">
      <c r="A44" s="185" t="s">
        <v>296</v>
      </c>
      <c r="B44" s="185" t="s">
        <v>297</v>
      </c>
      <c r="C44" s="185" t="s">
        <v>230</v>
      </c>
      <c r="D44" s="185" t="s">
        <v>116</v>
      </c>
      <c r="E44" s="185" t="s">
        <v>298</v>
      </c>
      <c r="F44" s="185" t="s">
        <v>235</v>
      </c>
      <c r="G44" s="185" t="s">
        <v>236</v>
      </c>
      <c r="H44" s="169">
        <v>79.35</v>
      </c>
      <c r="I44" s="169">
        <v>79.35</v>
      </c>
      <c r="J44" s="169"/>
      <c r="K44" s="169"/>
      <c r="L44" s="169"/>
      <c r="M44" s="169"/>
      <c r="N44" s="169"/>
      <c r="O44" s="169"/>
      <c r="P44" s="169"/>
      <c r="Q44" s="169"/>
      <c r="R44" s="169"/>
      <c r="S44" s="169"/>
      <c r="T44" s="169"/>
      <c r="U44" s="169"/>
      <c r="V44" s="169"/>
      <c r="W44" s="169"/>
      <c r="X44" s="169"/>
    </row>
    <row r="45" ht="27.75" customHeight="1" spans="1:24">
      <c r="A45" s="185" t="s">
        <v>296</v>
      </c>
      <c r="B45" s="185" t="s">
        <v>297</v>
      </c>
      <c r="C45" s="185" t="s">
        <v>230</v>
      </c>
      <c r="D45" s="185" t="s">
        <v>116</v>
      </c>
      <c r="E45" s="185" t="s">
        <v>298</v>
      </c>
      <c r="F45" s="185" t="s">
        <v>235</v>
      </c>
      <c r="G45" s="185" t="s">
        <v>236</v>
      </c>
      <c r="H45" s="169">
        <v>186.58</v>
      </c>
      <c r="I45" s="169">
        <v>186.58</v>
      </c>
      <c r="J45" s="169"/>
      <c r="K45" s="169"/>
      <c r="L45" s="169"/>
      <c r="M45" s="169"/>
      <c r="N45" s="169"/>
      <c r="O45" s="169"/>
      <c r="P45" s="169"/>
      <c r="Q45" s="169"/>
      <c r="R45" s="169"/>
      <c r="S45" s="169"/>
      <c r="T45" s="169"/>
      <c r="U45" s="169"/>
      <c r="V45" s="169"/>
      <c r="W45" s="169"/>
      <c r="X45" s="169"/>
    </row>
    <row r="46" ht="27.75" customHeight="1" spans="1:24">
      <c r="A46" s="185" t="s">
        <v>296</v>
      </c>
      <c r="B46" s="185" t="s">
        <v>299</v>
      </c>
      <c r="C46" s="185" t="s">
        <v>240</v>
      </c>
      <c r="D46" s="185" t="s">
        <v>116</v>
      </c>
      <c r="E46" s="185" t="s">
        <v>298</v>
      </c>
      <c r="F46" s="185" t="s">
        <v>235</v>
      </c>
      <c r="G46" s="185" t="s">
        <v>236</v>
      </c>
      <c r="H46" s="169">
        <v>343.8</v>
      </c>
      <c r="I46" s="169">
        <v>343.8</v>
      </c>
      <c r="J46" s="169"/>
      <c r="K46" s="169"/>
      <c r="L46" s="169"/>
      <c r="M46" s="169"/>
      <c r="N46" s="169"/>
      <c r="O46" s="169"/>
      <c r="P46" s="169"/>
      <c r="Q46" s="169"/>
      <c r="R46" s="169"/>
      <c r="S46" s="169"/>
      <c r="T46" s="169"/>
      <c r="U46" s="169"/>
      <c r="V46" s="169"/>
      <c r="W46" s="169"/>
      <c r="X46" s="169"/>
    </row>
    <row r="47" ht="27.75" customHeight="1" spans="1:24">
      <c r="A47" s="185" t="s">
        <v>296</v>
      </c>
      <c r="B47" s="185" t="s">
        <v>297</v>
      </c>
      <c r="C47" s="185" t="s">
        <v>230</v>
      </c>
      <c r="D47" s="185" t="s">
        <v>116</v>
      </c>
      <c r="E47" s="185" t="s">
        <v>298</v>
      </c>
      <c r="F47" s="185" t="s">
        <v>235</v>
      </c>
      <c r="G47" s="185" t="s">
        <v>236</v>
      </c>
      <c r="H47" s="169">
        <v>319.66</v>
      </c>
      <c r="I47" s="169">
        <v>319.66</v>
      </c>
      <c r="J47" s="169"/>
      <c r="K47" s="169"/>
      <c r="L47" s="169"/>
      <c r="M47" s="169"/>
      <c r="N47" s="169"/>
      <c r="O47" s="169"/>
      <c r="P47" s="169"/>
      <c r="Q47" s="169"/>
      <c r="R47" s="169"/>
      <c r="S47" s="169"/>
      <c r="T47" s="169"/>
      <c r="U47" s="169"/>
      <c r="V47" s="169"/>
      <c r="W47" s="169"/>
      <c r="X47" s="169"/>
    </row>
    <row r="48" ht="27.75" customHeight="1" spans="1:24">
      <c r="A48" s="185" t="s">
        <v>296</v>
      </c>
      <c r="B48" s="185" t="s">
        <v>297</v>
      </c>
      <c r="C48" s="185" t="s">
        <v>230</v>
      </c>
      <c r="D48" s="185" t="s">
        <v>116</v>
      </c>
      <c r="E48" s="185" t="s">
        <v>298</v>
      </c>
      <c r="F48" s="185" t="s">
        <v>235</v>
      </c>
      <c r="G48" s="185" t="s">
        <v>236</v>
      </c>
      <c r="H48" s="169">
        <v>324.87</v>
      </c>
      <c r="I48" s="169">
        <v>324.87</v>
      </c>
      <c r="J48" s="169"/>
      <c r="K48" s="169"/>
      <c r="L48" s="169"/>
      <c r="M48" s="169"/>
      <c r="N48" s="169"/>
      <c r="O48" s="169"/>
      <c r="P48" s="169"/>
      <c r="Q48" s="169"/>
      <c r="R48" s="169"/>
      <c r="S48" s="169"/>
      <c r="T48" s="169"/>
      <c r="U48" s="169"/>
      <c r="V48" s="169"/>
      <c r="W48" s="169"/>
      <c r="X48" s="169"/>
    </row>
    <row r="49" ht="27.75" customHeight="1" spans="1:24">
      <c r="A49" s="185" t="s">
        <v>296</v>
      </c>
      <c r="B49" s="185" t="s">
        <v>300</v>
      </c>
      <c r="C49" s="185" t="s">
        <v>242</v>
      </c>
      <c r="D49" s="185" t="s">
        <v>138</v>
      </c>
      <c r="E49" s="185" t="s">
        <v>243</v>
      </c>
      <c r="F49" s="185" t="s">
        <v>244</v>
      </c>
      <c r="G49" s="185" t="s">
        <v>245</v>
      </c>
      <c r="H49" s="169">
        <v>346.01</v>
      </c>
      <c r="I49" s="169">
        <v>346.01</v>
      </c>
      <c r="J49" s="169"/>
      <c r="K49" s="169"/>
      <c r="L49" s="169"/>
      <c r="M49" s="169"/>
      <c r="N49" s="169"/>
      <c r="O49" s="169"/>
      <c r="P49" s="169"/>
      <c r="Q49" s="169"/>
      <c r="R49" s="169"/>
      <c r="S49" s="169"/>
      <c r="T49" s="169"/>
      <c r="U49" s="169"/>
      <c r="V49" s="169"/>
      <c r="W49" s="169"/>
      <c r="X49" s="169"/>
    </row>
    <row r="50" ht="27.75" customHeight="1" spans="1:24">
      <c r="A50" s="185" t="s">
        <v>296</v>
      </c>
      <c r="B50" s="185" t="s">
        <v>300</v>
      </c>
      <c r="C50" s="185" t="s">
        <v>242</v>
      </c>
      <c r="D50" s="185" t="s">
        <v>152</v>
      </c>
      <c r="E50" s="185" t="s">
        <v>301</v>
      </c>
      <c r="F50" s="185" t="s">
        <v>247</v>
      </c>
      <c r="G50" s="185" t="s">
        <v>248</v>
      </c>
      <c r="H50" s="169">
        <v>179.49</v>
      </c>
      <c r="I50" s="169">
        <v>179.49</v>
      </c>
      <c r="J50" s="169"/>
      <c r="K50" s="169"/>
      <c r="L50" s="169"/>
      <c r="M50" s="169"/>
      <c r="N50" s="169"/>
      <c r="O50" s="169"/>
      <c r="P50" s="169"/>
      <c r="Q50" s="169"/>
      <c r="R50" s="169"/>
      <c r="S50" s="169"/>
      <c r="T50" s="169"/>
      <c r="U50" s="169"/>
      <c r="V50" s="169"/>
      <c r="W50" s="169"/>
      <c r="X50" s="169"/>
    </row>
    <row r="51" ht="27.75" customHeight="1" spans="1:24">
      <c r="A51" s="185" t="s">
        <v>296</v>
      </c>
      <c r="B51" s="185" t="s">
        <v>300</v>
      </c>
      <c r="C51" s="185" t="s">
        <v>242</v>
      </c>
      <c r="D51" s="185" t="s">
        <v>154</v>
      </c>
      <c r="E51" s="185" t="s">
        <v>249</v>
      </c>
      <c r="F51" s="185" t="s">
        <v>250</v>
      </c>
      <c r="G51" s="185" t="s">
        <v>251</v>
      </c>
      <c r="H51" s="169">
        <v>105.78</v>
      </c>
      <c r="I51" s="169">
        <v>105.78</v>
      </c>
      <c r="J51" s="169"/>
      <c r="K51" s="169"/>
      <c r="L51" s="169"/>
      <c r="M51" s="169"/>
      <c r="N51" s="169"/>
      <c r="O51" s="169"/>
      <c r="P51" s="169"/>
      <c r="Q51" s="169"/>
      <c r="R51" s="169"/>
      <c r="S51" s="169"/>
      <c r="T51" s="169"/>
      <c r="U51" s="169"/>
      <c r="V51" s="169"/>
      <c r="W51" s="169"/>
      <c r="X51" s="169"/>
    </row>
    <row r="52" ht="27.75" customHeight="1" spans="1:24">
      <c r="A52" s="185" t="s">
        <v>296</v>
      </c>
      <c r="B52" s="185" t="s">
        <v>300</v>
      </c>
      <c r="C52" s="185" t="s">
        <v>242</v>
      </c>
      <c r="D52" s="185" t="s">
        <v>156</v>
      </c>
      <c r="E52" s="185" t="s">
        <v>252</v>
      </c>
      <c r="F52" s="185" t="s">
        <v>253</v>
      </c>
      <c r="G52" s="185" t="s">
        <v>254</v>
      </c>
      <c r="H52" s="169">
        <v>8.43</v>
      </c>
      <c r="I52" s="169">
        <v>8.43</v>
      </c>
      <c r="J52" s="169"/>
      <c r="K52" s="169"/>
      <c r="L52" s="169"/>
      <c r="M52" s="169"/>
      <c r="N52" s="169"/>
      <c r="O52" s="169"/>
      <c r="P52" s="169"/>
      <c r="Q52" s="169"/>
      <c r="R52" s="169"/>
      <c r="S52" s="169"/>
      <c r="T52" s="169"/>
      <c r="U52" s="169"/>
      <c r="V52" s="169"/>
      <c r="W52" s="169"/>
      <c r="X52" s="169"/>
    </row>
    <row r="53" ht="27.75" customHeight="1" spans="1:24">
      <c r="A53" s="185" t="s">
        <v>296</v>
      </c>
      <c r="B53" s="185" t="s">
        <v>300</v>
      </c>
      <c r="C53" s="185" t="s">
        <v>242</v>
      </c>
      <c r="D53" s="185" t="s">
        <v>116</v>
      </c>
      <c r="E53" s="185" t="s">
        <v>298</v>
      </c>
      <c r="F53" s="185" t="s">
        <v>253</v>
      </c>
      <c r="G53" s="185" t="s">
        <v>254</v>
      </c>
      <c r="H53" s="169">
        <v>15.14</v>
      </c>
      <c r="I53" s="169">
        <v>15.14</v>
      </c>
      <c r="J53" s="169"/>
      <c r="K53" s="169"/>
      <c r="L53" s="169"/>
      <c r="M53" s="169"/>
      <c r="N53" s="169"/>
      <c r="O53" s="169"/>
      <c r="P53" s="169"/>
      <c r="Q53" s="169"/>
      <c r="R53" s="169"/>
      <c r="S53" s="169"/>
      <c r="T53" s="169"/>
      <c r="U53" s="169"/>
      <c r="V53" s="169"/>
      <c r="W53" s="169"/>
      <c r="X53" s="169"/>
    </row>
    <row r="54" ht="27.75" customHeight="1" spans="1:24">
      <c r="A54" s="185" t="s">
        <v>296</v>
      </c>
      <c r="B54" s="185" t="s">
        <v>300</v>
      </c>
      <c r="C54" s="185" t="s">
        <v>242</v>
      </c>
      <c r="D54" s="185" t="s">
        <v>156</v>
      </c>
      <c r="E54" s="185" t="s">
        <v>252</v>
      </c>
      <c r="F54" s="185" t="s">
        <v>253</v>
      </c>
      <c r="G54" s="185" t="s">
        <v>254</v>
      </c>
      <c r="H54" s="169">
        <v>8.63</v>
      </c>
      <c r="I54" s="169">
        <v>8.63</v>
      </c>
      <c r="J54" s="169"/>
      <c r="K54" s="169"/>
      <c r="L54" s="169"/>
      <c r="M54" s="169"/>
      <c r="N54" s="169"/>
      <c r="O54" s="169"/>
      <c r="P54" s="169"/>
      <c r="Q54" s="169"/>
      <c r="R54" s="169"/>
      <c r="S54" s="169"/>
      <c r="T54" s="169"/>
      <c r="U54" s="169"/>
      <c r="V54" s="169"/>
      <c r="W54" s="169"/>
      <c r="X54" s="169"/>
    </row>
    <row r="55" ht="27.75" customHeight="1" spans="1:24">
      <c r="A55" s="185" t="s">
        <v>296</v>
      </c>
      <c r="B55" s="185" t="s">
        <v>302</v>
      </c>
      <c r="C55" s="185" t="s">
        <v>256</v>
      </c>
      <c r="D55" s="185" t="s">
        <v>162</v>
      </c>
      <c r="E55" s="185" t="s">
        <v>256</v>
      </c>
      <c r="F55" s="185" t="s">
        <v>257</v>
      </c>
      <c r="G55" s="185" t="s">
        <v>256</v>
      </c>
      <c r="H55" s="169">
        <v>317.3</v>
      </c>
      <c r="I55" s="169">
        <v>317.3</v>
      </c>
      <c r="J55" s="169"/>
      <c r="K55" s="169"/>
      <c r="L55" s="169"/>
      <c r="M55" s="169"/>
      <c r="N55" s="169"/>
      <c r="O55" s="169"/>
      <c r="P55" s="169"/>
      <c r="Q55" s="169"/>
      <c r="R55" s="169"/>
      <c r="S55" s="169"/>
      <c r="T55" s="169"/>
      <c r="U55" s="169"/>
      <c r="V55" s="169"/>
      <c r="W55" s="169"/>
      <c r="X55" s="169"/>
    </row>
    <row r="56" ht="27.75" customHeight="1" spans="1:24">
      <c r="A56" s="185" t="s">
        <v>296</v>
      </c>
      <c r="B56" s="185" t="s">
        <v>303</v>
      </c>
      <c r="C56" s="185" t="s">
        <v>270</v>
      </c>
      <c r="D56" s="185" t="s">
        <v>116</v>
      </c>
      <c r="E56" s="185" t="s">
        <v>298</v>
      </c>
      <c r="F56" s="185" t="s">
        <v>271</v>
      </c>
      <c r="G56" s="185" t="s">
        <v>270</v>
      </c>
      <c r="H56" s="169">
        <v>19.1</v>
      </c>
      <c r="I56" s="169">
        <v>19.1</v>
      </c>
      <c r="J56" s="169"/>
      <c r="K56" s="169"/>
      <c r="L56" s="169"/>
      <c r="M56" s="169"/>
      <c r="N56" s="169"/>
      <c r="O56" s="169"/>
      <c r="P56" s="169"/>
      <c r="Q56" s="169"/>
      <c r="R56" s="169"/>
      <c r="S56" s="169"/>
      <c r="T56" s="169"/>
      <c r="U56" s="169"/>
      <c r="V56" s="169"/>
      <c r="W56" s="169"/>
      <c r="X56" s="169"/>
    </row>
    <row r="57" ht="27.75" customHeight="1" spans="1:24">
      <c r="A57" s="185" t="s">
        <v>296</v>
      </c>
      <c r="B57" s="185" t="s">
        <v>304</v>
      </c>
      <c r="C57" s="185" t="s">
        <v>273</v>
      </c>
      <c r="D57" s="185" t="s">
        <v>116</v>
      </c>
      <c r="E57" s="185" t="s">
        <v>298</v>
      </c>
      <c r="F57" s="185" t="s">
        <v>274</v>
      </c>
      <c r="G57" s="185" t="s">
        <v>273</v>
      </c>
      <c r="H57" s="169">
        <v>19.1</v>
      </c>
      <c r="I57" s="169">
        <v>19.1</v>
      </c>
      <c r="J57" s="169"/>
      <c r="K57" s="169"/>
      <c r="L57" s="169"/>
      <c r="M57" s="169"/>
      <c r="N57" s="169"/>
      <c r="O57" s="169"/>
      <c r="P57" s="169"/>
      <c r="Q57" s="169"/>
      <c r="R57" s="169"/>
      <c r="S57" s="169"/>
      <c r="T57" s="169"/>
      <c r="U57" s="169"/>
      <c r="V57" s="169"/>
      <c r="W57" s="169"/>
      <c r="X57" s="169"/>
    </row>
    <row r="58" ht="27.75" customHeight="1" spans="1:24">
      <c r="A58" s="185" t="s">
        <v>296</v>
      </c>
      <c r="B58" s="185" t="s">
        <v>305</v>
      </c>
      <c r="C58" s="185" t="s">
        <v>276</v>
      </c>
      <c r="D58" s="185" t="s">
        <v>116</v>
      </c>
      <c r="E58" s="185" t="s">
        <v>298</v>
      </c>
      <c r="F58" s="185" t="s">
        <v>277</v>
      </c>
      <c r="G58" s="185" t="s">
        <v>276</v>
      </c>
      <c r="H58" s="169">
        <v>38.2</v>
      </c>
      <c r="I58" s="169">
        <v>38.2</v>
      </c>
      <c r="J58" s="169"/>
      <c r="K58" s="169"/>
      <c r="L58" s="169"/>
      <c r="M58" s="169"/>
      <c r="N58" s="169"/>
      <c r="O58" s="169"/>
      <c r="P58" s="169"/>
      <c r="Q58" s="169"/>
      <c r="R58" s="169"/>
      <c r="S58" s="169"/>
      <c r="T58" s="169"/>
      <c r="U58" s="169"/>
      <c r="V58" s="169"/>
      <c r="W58" s="169"/>
      <c r="X58" s="169"/>
    </row>
    <row r="59" ht="27.75" customHeight="1" spans="1:24">
      <c r="A59" s="185" t="s">
        <v>296</v>
      </c>
      <c r="B59" s="185" t="s">
        <v>306</v>
      </c>
      <c r="C59" s="185" t="s">
        <v>287</v>
      </c>
      <c r="D59" s="185" t="s">
        <v>136</v>
      </c>
      <c r="E59" s="185" t="s">
        <v>291</v>
      </c>
      <c r="F59" s="185" t="s">
        <v>289</v>
      </c>
      <c r="G59" s="185" t="s">
        <v>290</v>
      </c>
      <c r="H59" s="169">
        <v>86.4</v>
      </c>
      <c r="I59" s="169">
        <v>86.4</v>
      </c>
      <c r="J59" s="169"/>
      <c r="K59" s="169"/>
      <c r="L59" s="169"/>
      <c r="M59" s="169"/>
      <c r="N59" s="169"/>
      <c r="O59" s="169"/>
      <c r="P59" s="169"/>
      <c r="Q59" s="169"/>
      <c r="R59" s="169"/>
      <c r="S59" s="169"/>
      <c r="T59" s="169"/>
      <c r="U59" s="169"/>
      <c r="V59" s="169"/>
      <c r="W59" s="169"/>
      <c r="X59" s="169"/>
    </row>
    <row r="60" ht="21" customHeight="1" spans="1:24">
      <c r="A60" s="67" t="s">
        <v>55</v>
      </c>
      <c r="B60" s="174"/>
      <c r="C60" s="174"/>
      <c r="D60" s="174"/>
      <c r="E60" s="174"/>
      <c r="F60" s="174"/>
      <c r="G60" s="174"/>
      <c r="H60" s="169">
        <f>SUM(H61:H80)</f>
        <v>1285.54</v>
      </c>
      <c r="I60" s="169">
        <f>SUM(I61:I80)</f>
        <v>1285.54</v>
      </c>
      <c r="J60" s="169"/>
      <c r="K60" s="169"/>
      <c r="L60" s="169"/>
      <c r="M60" s="169"/>
      <c r="N60" s="169"/>
      <c r="O60" s="169"/>
      <c r="P60" s="169"/>
      <c r="Q60" s="169"/>
      <c r="R60" s="169"/>
      <c r="S60" s="169"/>
      <c r="T60" s="169"/>
      <c r="U60" s="169"/>
      <c r="V60" s="169"/>
      <c r="W60" s="169"/>
      <c r="X60" s="169"/>
    </row>
    <row r="61" ht="27.75" customHeight="1" spans="1:24">
      <c r="A61" s="185" t="s">
        <v>307</v>
      </c>
      <c r="B61" s="185" t="s">
        <v>308</v>
      </c>
      <c r="C61" s="185" t="s">
        <v>230</v>
      </c>
      <c r="D61" s="185" t="s">
        <v>116</v>
      </c>
      <c r="E61" s="185" t="s">
        <v>298</v>
      </c>
      <c r="F61" s="185" t="s">
        <v>227</v>
      </c>
      <c r="G61" s="185" t="s">
        <v>228</v>
      </c>
      <c r="H61" s="169">
        <v>345.71</v>
      </c>
      <c r="I61" s="169">
        <v>345.71</v>
      </c>
      <c r="J61" s="169"/>
      <c r="K61" s="169"/>
      <c r="L61" s="169"/>
      <c r="M61" s="169"/>
      <c r="N61" s="169"/>
      <c r="O61" s="169"/>
      <c r="P61" s="169"/>
      <c r="Q61" s="169"/>
      <c r="R61" s="169"/>
      <c r="S61" s="169"/>
      <c r="T61" s="169"/>
      <c r="U61" s="169"/>
      <c r="V61" s="169"/>
      <c r="W61" s="169"/>
      <c r="X61" s="169"/>
    </row>
    <row r="62" ht="27.75" customHeight="1" spans="1:24">
      <c r="A62" s="185" t="s">
        <v>307</v>
      </c>
      <c r="B62" s="185" t="s">
        <v>308</v>
      </c>
      <c r="C62" s="185" t="s">
        <v>230</v>
      </c>
      <c r="D62" s="185" t="s">
        <v>116</v>
      </c>
      <c r="E62" s="185" t="s">
        <v>298</v>
      </c>
      <c r="F62" s="185" t="s">
        <v>231</v>
      </c>
      <c r="G62" s="185" t="s">
        <v>232</v>
      </c>
      <c r="H62" s="169">
        <v>22.47</v>
      </c>
      <c r="I62" s="169">
        <v>22.47</v>
      </c>
      <c r="J62" s="169"/>
      <c r="K62" s="169"/>
      <c r="L62" s="169"/>
      <c r="M62" s="169"/>
      <c r="N62" s="169"/>
      <c r="O62" s="169"/>
      <c r="P62" s="169"/>
      <c r="Q62" s="169"/>
      <c r="R62" s="169"/>
      <c r="S62" s="169"/>
      <c r="T62" s="169"/>
      <c r="U62" s="169"/>
      <c r="V62" s="169"/>
      <c r="W62" s="169"/>
      <c r="X62" s="169"/>
    </row>
    <row r="63" ht="27.75" customHeight="1" spans="1:24">
      <c r="A63" s="185" t="s">
        <v>307</v>
      </c>
      <c r="B63" s="185" t="s">
        <v>308</v>
      </c>
      <c r="C63" s="185" t="s">
        <v>230</v>
      </c>
      <c r="D63" s="185" t="s">
        <v>116</v>
      </c>
      <c r="E63" s="185" t="s">
        <v>298</v>
      </c>
      <c r="F63" s="185" t="s">
        <v>231</v>
      </c>
      <c r="G63" s="185" t="s">
        <v>232</v>
      </c>
      <c r="H63" s="169">
        <v>39.6</v>
      </c>
      <c r="I63" s="169">
        <v>39.6</v>
      </c>
      <c r="J63" s="169"/>
      <c r="K63" s="169"/>
      <c r="L63" s="169"/>
      <c r="M63" s="169"/>
      <c r="N63" s="169"/>
      <c r="O63" s="169"/>
      <c r="P63" s="169"/>
      <c r="Q63" s="169"/>
      <c r="R63" s="169"/>
      <c r="S63" s="169"/>
      <c r="T63" s="169"/>
      <c r="U63" s="169"/>
      <c r="V63" s="169"/>
      <c r="W63" s="169"/>
      <c r="X63" s="169"/>
    </row>
    <row r="64" ht="27.75" customHeight="1" spans="1:24">
      <c r="A64" s="185" t="s">
        <v>307</v>
      </c>
      <c r="B64" s="185" t="s">
        <v>308</v>
      </c>
      <c r="C64" s="185" t="s">
        <v>230</v>
      </c>
      <c r="D64" s="185" t="s">
        <v>116</v>
      </c>
      <c r="E64" s="185" t="s">
        <v>298</v>
      </c>
      <c r="F64" s="185" t="s">
        <v>235</v>
      </c>
      <c r="G64" s="185" t="s">
        <v>236</v>
      </c>
      <c r="H64" s="169">
        <v>28.81</v>
      </c>
      <c r="I64" s="169">
        <v>28.81</v>
      </c>
      <c r="J64" s="169"/>
      <c r="K64" s="169"/>
      <c r="L64" s="169"/>
      <c r="M64" s="169"/>
      <c r="N64" s="169"/>
      <c r="O64" s="169"/>
      <c r="P64" s="169"/>
      <c r="Q64" s="169"/>
      <c r="R64" s="169"/>
      <c r="S64" s="169"/>
      <c r="T64" s="169"/>
      <c r="U64" s="169"/>
      <c r="V64" s="169"/>
      <c r="W64" s="169"/>
      <c r="X64" s="169"/>
    </row>
    <row r="65" ht="27.75" customHeight="1" spans="1:24">
      <c r="A65" s="185" t="s">
        <v>307</v>
      </c>
      <c r="B65" s="185" t="s">
        <v>308</v>
      </c>
      <c r="C65" s="185" t="s">
        <v>230</v>
      </c>
      <c r="D65" s="185" t="s">
        <v>116</v>
      </c>
      <c r="E65" s="185" t="s">
        <v>298</v>
      </c>
      <c r="F65" s="185" t="s">
        <v>235</v>
      </c>
      <c r="G65" s="185" t="s">
        <v>236</v>
      </c>
      <c r="H65" s="169">
        <v>63.72</v>
      </c>
      <c r="I65" s="169">
        <v>63.72</v>
      </c>
      <c r="J65" s="169"/>
      <c r="K65" s="169"/>
      <c r="L65" s="169"/>
      <c r="M65" s="169"/>
      <c r="N65" s="169"/>
      <c r="O65" s="169"/>
      <c r="P65" s="169"/>
      <c r="Q65" s="169"/>
      <c r="R65" s="169"/>
      <c r="S65" s="169"/>
      <c r="T65" s="169"/>
      <c r="U65" s="169"/>
      <c r="V65" s="169"/>
      <c r="W65" s="169"/>
      <c r="X65" s="169"/>
    </row>
    <row r="66" ht="27.75" customHeight="1" spans="1:24">
      <c r="A66" s="185" t="s">
        <v>307</v>
      </c>
      <c r="B66" s="185" t="s">
        <v>309</v>
      </c>
      <c r="C66" s="185" t="s">
        <v>240</v>
      </c>
      <c r="D66" s="185" t="s">
        <v>116</v>
      </c>
      <c r="E66" s="185" t="s">
        <v>298</v>
      </c>
      <c r="F66" s="185" t="s">
        <v>235</v>
      </c>
      <c r="G66" s="185" t="s">
        <v>236</v>
      </c>
      <c r="H66" s="169">
        <v>118.8</v>
      </c>
      <c r="I66" s="169">
        <v>118.8</v>
      </c>
      <c r="J66" s="169"/>
      <c r="K66" s="169"/>
      <c r="L66" s="169"/>
      <c r="M66" s="169"/>
      <c r="N66" s="169"/>
      <c r="O66" s="169"/>
      <c r="P66" s="169"/>
      <c r="Q66" s="169"/>
      <c r="R66" s="169"/>
      <c r="S66" s="169"/>
      <c r="T66" s="169"/>
      <c r="U66" s="169"/>
      <c r="V66" s="169"/>
      <c r="W66" s="169"/>
      <c r="X66" s="169"/>
    </row>
    <row r="67" ht="27.75" customHeight="1" spans="1:24">
      <c r="A67" s="185" t="s">
        <v>307</v>
      </c>
      <c r="B67" s="185" t="s">
        <v>308</v>
      </c>
      <c r="C67" s="185" t="s">
        <v>230</v>
      </c>
      <c r="D67" s="185" t="s">
        <v>116</v>
      </c>
      <c r="E67" s="185" t="s">
        <v>298</v>
      </c>
      <c r="F67" s="185" t="s">
        <v>235</v>
      </c>
      <c r="G67" s="185" t="s">
        <v>236</v>
      </c>
      <c r="H67" s="169">
        <v>110.59</v>
      </c>
      <c r="I67" s="169">
        <v>110.59</v>
      </c>
      <c r="J67" s="169"/>
      <c r="K67" s="169"/>
      <c r="L67" s="169"/>
      <c r="M67" s="169"/>
      <c r="N67" s="169"/>
      <c r="O67" s="169"/>
      <c r="P67" s="169"/>
      <c r="Q67" s="169"/>
      <c r="R67" s="169"/>
      <c r="S67" s="169"/>
      <c r="T67" s="169"/>
      <c r="U67" s="169"/>
      <c r="V67" s="169"/>
      <c r="W67" s="169"/>
      <c r="X67" s="169"/>
    </row>
    <row r="68" ht="27.75" customHeight="1" spans="1:24">
      <c r="A68" s="185" t="s">
        <v>307</v>
      </c>
      <c r="B68" s="185" t="s">
        <v>308</v>
      </c>
      <c r="C68" s="185" t="s">
        <v>230</v>
      </c>
      <c r="D68" s="185" t="s">
        <v>116</v>
      </c>
      <c r="E68" s="185" t="s">
        <v>298</v>
      </c>
      <c r="F68" s="185" t="s">
        <v>235</v>
      </c>
      <c r="G68" s="185" t="s">
        <v>236</v>
      </c>
      <c r="H68" s="169">
        <v>120.29</v>
      </c>
      <c r="I68" s="169">
        <v>120.29</v>
      </c>
      <c r="J68" s="169"/>
      <c r="K68" s="169"/>
      <c r="L68" s="169"/>
      <c r="M68" s="169"/>
      <c r="N68" s="169"/>
      <c r="O68" s="169"/>
      <c r="P68" s="169"/>
      <c r="Q68" s="169"/>
      <c r="R68" s="169"/>
      <c r="S68" s="169"/>
      <c r="T68" s="169"/>
      <c r="U68" s="169"/>
      <c r="V68" s="169"/>
      <c r="W68" s="169"/>
      <c r="X68" s="169"/>
    </row>
    <row r="69" ht="27.75" customHeight="1" spans="1:24">
      <c r="A69" s="185" t="s">
        <v>307</v>
      </c>
      <c r="B69" s="185" t="s">
        <v>310</v>
      </c>
      <c r="C69" s="185" t="s">
        <v>242</v>
      </c>
      <c r="D69" s="185" t="s">
        <v>138</v>
      </c>
      <c r="E69" s="185" t="s">
        <v>243</v>
      </c>
      <c r="F69" s="185" t="s">
        <v>244</v>
      </c>
      <c r="G69" s="185" t="s">
        <v>245</v>
      </c>
      <c r="H69" s="169">
        <v>123.53</v>
      </c>
      <c r="I69" s="169">
        <v>123.53</v>
      </c>
      <c r="J69" s="169"/>
      <c r="K69" s="169"/>
      <c r="L69" s="169"/>
      <c r="M69" s="169"/>
      <c r="N69" s="169"/>
      <c r="O69" s="169"/>
      <c r="P69" s="169"/>
      <c r="Q69" s="169"/>
      <c r="R69" s="169"/>
      <c r="S69" s="169"/>
      <c r="T69" s="169"/>
      <c r="U69" s="169"/>
      <c r="V69" s="169"/>
      <c r="W69" s="169"/>
      <c r="X69" s="169"/>
    </row>
    <row r="70" ht="27.75" customHeight="1" spans="1:24">
      <c r="A70" s="185" t="s">
        <v>307</v>
      </c>
      <c r="B70" s="185" t="s">
        <v>310</v>
      </c>
      <c r="C70" s="185" t="s">
        <v>242</v>
      </c>
      <c r="D70" s="185" t="s">
        <v>152</v>
      </c>
      <c r="E70" s="185" t="s">
        <v>301</v>
      </c>
      <c r="F70" s="185" t="s">
        <v>247</v>
      </c>
      <c r="G70" s="185" t="s">
        <v>248</v>
      </c>
      <c r="H70" s="169">
        <v>64.08</v>
      </c>
      <c r="I70" s="169">
        <v>64.08</v>
      </c>
      <c r="J70" s="169"/>
      <c r="K70" s="169"/>
      <c r="L70" s="169"/>
      <c r="M70" s="169"/>
      <c r="N70" s="169"/>
      <c r="O70" s="169"/>
      <c r="P70" s="169"/>
      <c r="Q70" s="169"/>
      <c r="R70" s="169"/>
      <c r="S70" s="169"/>
      <c r="T70" s="169"/>
      <c r="U70" s="169"/>
      <c r="V70" s="169"/>
      <c r="W70" s="169"/>
      <c r="X70" s="169"/>
    </row>
    <row r="71" ht="27.75" customHeight="1" spans="1:24">
      <c r="A71" s="185" t="s">
        <v>307</v>
      </c>
      <c r="B71" s="185" t="s">
        <v>310</v>
      </c>
      <c r="C71" s="185" t="s">
        <v>242</v>
      </c>
      <c r="D71" s="185" t="s">
        <v>154</v>
      </c>
      <c r="E71" s="185" t="s">
        <v>249</v>
      </c>
      <c r="F71" s="185" t="s">
        <v>250</v>
      </c>
      <c r="G71" s="185" t="s">
        <v>251</v>
      </c>
      <c r="H71" s="169">
        <v>41.46</v>
      </c>
      <c r="I71" s="169">
        <v>41.46</v>
      </c>
      <c r="J71" s="169"/>
      <c r="K71" s="169"/>
      <c r="L71" s="169"/>
      <c r="M71" s="169"/>
      <c r="N71" s="169"/>
      <c r="O71" s="169"/>
      <c r="P71" s="169"/>
      <c r="Q71" s="169"/>
      <c r="R71" s="169"/>
      <c r="S71" s="169"/>
      <c r="T71" s="169"/>
      <c r="U71" s="169"/>
      <c r="V71" s="169"/>
      <c r="W71" s="169"/>
      <c r="X71" s="169"/>
    </row>
    <row r="72" ht="27.75" customHeight="1" spans="1:24">
      <c r="A72" s="185" t="s">
        <v>307</v>
      </c>
      <c r="B72" s="185" t="s">
        <v>310</v>
      </c>
      <c r="C72" s="185" t="s">
        <v>242</v>
      </c>
      <c r="D72" s="185" t="s">
        <v>156</v>
      </c>
      <c r="E72" s="185" t="s">
        <v>252</v>
      </c>
      <c r="F72" s="185" t="s">
        <v>253</v>
      </c>
      <c r="G72" s="185" t="s">
        <v>254</v>
      </c>
      <c r="H72" s="169">
        <v>3.01</v>
      </c>
      <c r="I72" s="169">
        <v>3.01</v>
      </c>
      <c r="J72" s="169"/>
      <c r="K72" s="169"/>
      <c r="L72" s="169"/>
      <c r="M72" s="169"/>
      <c r="N72" s="169"/>
      <c r="O72" s="169"/>
      <c r="P72" s="169"/>
      <c r="Q72" s="169"/>
      <c r="R72" s="169"/>
      <c r="S72" s="169"/>
      <c r="T72" s="169"/>
      <c r="U72" s="169"/>
      <c r="V72" s="169"/>
      <c r="W72" s="169"/>
      <c r="X72" s="169"/>
    </row>
    <row r="73" ht="27.75" customHeight="1" spans="1:24">
      <c r="A73" s="185" t="s">
        <v>307</v>
      </c>
      <c r="B73" s="185" t="s">
        <v>310</v>
      </c>
      <c r="C73" s="185" t="s">
        <v>242</v>
      </c>
      <c r="D73" s="185" t="s">
        <v>116</v>
      </c>
      <c r="E73" s="185" t="s">
        <v>298</v>
      </c>
      <c r="F73" s="185" t="s">
        <v>253</v>
      </c>
      <c r="G73" s="185" t="s">
        <v>254</v>
      </c>
      <c r="H73" s="169">
        <v>5.4</v>
      </c>
      <c r="I73" s="169">
        <v>5.4</v>
      </c>
      <c r="J73" s="169"/>
      <c r="K73" s="169"/>
      <c r="L73" s="169"/>
      <c r="M73" s="169"/>
      <c r="N73" s="169"/>
      <c r="O73" s="169"/>
      <c r="P73" s="169"/>
      <c r="Q73" s="169"/>
      <c r="R73" s="169"/>
      <c r="S73" s="169"/>
      <c r="T73" s="169"/>
      <c r="U73" s="169"/>
      <c r="V73" s="169"/>
      <c r="W73" s="169"/>
      <c r="X73" s="169"/>
    </row>
    <row r="74" ht="27.75" customHeight="1" spans="1:24">
      <c r="A74" s="185" t="s">
        <v>307</v>
      </c>
      <c r="B74" s="185" t="s">
        <v>310</v>
      </c>
      <c r="C74" s="185" t="s">
        <v>242</v>
      </c>
      <c r="D74" s="185" t="s">
        <v>156</v>
      </c>
      <c r="E74" s="185" t="s">
        <v>252</v>
      </c>
      <c r="F74" s="185" t="s">
        <v>253</v>
      </c>
      <c r="G74" s="185" t="s">
        <v>254</v>
      </c>
      <c r="H74" s="169">
        <v>3.41</v>
      </c>
      <c r="I74" s="169">
        <v>3.41</v>
      </c>
      <c r="J74" s="169"/>
      <c r="K74" s="169"/>
      <c r="L74" s="169"/>
      <c r="M74" s="169"/>
      <c r="N74" s="169"/>
      <c r="O74" s="169"/>
      <c r="P74" s="169"/>
      <c r="Q74" s="169"/>
      <c r="R74" s="169"/>
      <c r="S74" s="169"/>
      <c r="T74" s="169"/>
      <c r="U74" s="169"/>
      <c r="V74" s="169"/>
      <c r="W74" s="169"/>
      <c r="X74" s="169"/>
    </row>
    <row r="75" ht="27.75" customHeight="1" spans="1:24">
      <c r="A75" s="185" t="s">
        <v>307</v>
      </c>
      <c r="B75" s="185" t="s">
        <v>311</v>
      </c>
      <c r="C75" s="185" t="s">
        <v>256</v>
      </c>
      <c r="D75" s="185" t="s">
        <v>162</v>
      </c>
      <c r="E75" s="185" t="s">
        <v>256</v>
      </c>
      <c r="F75" s="185" t="s">
        <v>257</v>
      </c>
      <c r="G75" s="185" t="s">
        <v>256</v>
      </c>
      <c r="H75" s="169">
        <v>116.68</v>
      </c>
      <c r="I75" s="169">
        <v>116.68</v>
      </c>
      <c r="J75" s="169"/>
      <c r="K75" s="169"/>
      <c r="L75" s="169"/>
      <c r="M75" s="169"/>
      <c r="N75" s="169"/>
      <c r="O75" s="169"/>
      <c r="P75" s="169"/>
      <c r="Q75" s="169"/>
      <c r="R75" s="169"/>
      <c r="S75" s="169"/>
      <c r="T75" s="169"/>
      <c r="U75" s="169"/>
      <c r="V75" s="169"/>
      <c r="W75" s="169"/>
      <c r="X75" s="169"/>
    </row>
    <row r="76" ht="27.75" customHeight="1" spans="1:24">
      <c r="A76" s="185" t="s">
        <v>307</v>
      </c>
      <c r="B76" s="185" t="s">
        <v>312</v>
      </c>
      <c r="C76" s="185" t="s">
        <v>259</v>
      </c>
      <c r="D76" s="185" t="s">
        <v>116</v>
      </c>
      <c r="E76" s="185" t="s">
        <v>298</v>
      </c>
      <c r="F76" s="185" t="s">
        <v>260</v>
      </c>
      <c r="G76" s="185" t="s">
        <v>238</v>
      </c>
      <c r="H76" s="169">
        <v>4.06</v>
      </c>
      <c r="I76" s="169">
        <v>4.06</v>
      </c>
      <c r="J76" s="169"/>
      <c r="K76" s="169"/>
      <c r="L76" s="169"/>
      <c r="M76" s="169"/>
      <c r="N76" s="169"/>
      <c r="O76" s="169"/>
      <c r="P76" s="169"/>
      <c r="Q76" s="169"/>
      <c r="R76" s="169"/>
      <c r="S76" s="169"/>
      <c r="T76" s="169"/>
      <c r="U76" s="169"/>
      <c r="V76" s="169"/>
      <c r="W76" s="169"/>
      <c r="X76" s="169"/>
    </row>
    <row r="77" ht="27.75" customHeight="1" spans="1:24">
      <c r="A77" s="185" t="s">
        <v>307</v>
      </c>
      <c r="B77" s="185" t="s">
        <v>313</v>
      </c>
      <c r="C77" s="185" t="s">
        <v>270</v>
      </c>
      <c r="D77" s="185" t="s">
        <v>116</v>
      </c>
      <c r="E77" s="185" t="s">
        <v>298</v>
      </c>
      <c r="F77" s="185" t="s">
        <v>271</v>
      </c>
      <c r="G77" s="185" t="s">
        <v>270</v>
      </c>
      <c r="H77" s="169">
        <v>6.6</v>
      </c>
      <c r="I77" s="169">
        <v>6.6</v>
      </c>
      <c r="J77" s="169"/>
      <c r="K77" s="169"/>
      <c r="L77" s="169"/>
      <c r="M77" s="169"/>
      <c r="N77" s="169"/>
      <c r="O77" s="169"/>
      <c r="P77" s="169"/>
      <c r="Q77" s="169"/>
      <c r="R77" s="169"/>
      <c r="S77" s="169"/>
      <c r="T77" s="169"/>
      <c r="U77" s="169"/>
      <c r="V77" s="169"/>
      <c r="W77" s="169"/>
      <c r="X77" s="169"/>
    </row>
    <row r="78" ht="27.75" customHeight="1" spans="1:24">
      <c r="A78" s="185" t="s">
        <v>307</v>
      </c>
      <c r="B78" s="185" t="s">
        <v>314</v>
      </c>
      <c r="C78" s="185" t="s">
        <v>273</v>
      </c>
      <c r="D78" s="185" t="s">
        <v>116</v>
      </c>
      <c r="E78" s="185" t="s">
        <v>298</v>
      </c>
      <c r="F78" s="185" t="s">
        <v>274</v>
      </c>
      <c r="G78" s="185" t="s">
        <v>273</v>
      </c>
      <c r="H78" s="169">
        <v>6.6</v>
      </c>
      <c r="I78" s="169">
        <v>6.6</v>
      </c>
      <c r="J78" s="169"/>
      <c r="K78" s="169"/>
      <c r="L78" s="169"/>
      <c r="M78" s="169"/>
      <c r="N78" s="169"/>
      <c r="O78" s="169"/>
      <c r="P78" s="169"/>
      <c r="Q78" s="169"/>
      <c r="R78" s="169"/>
      <c r="S78" s="169"/>
      <c r="T78" s="169"/>
      <c r="U78" s="169"/>
      <c r="V78" s="169"/>
      <c r="W78" s="169"/>
      <c r="X78" s="169"/>
    </row>
    <row r="79" ht="27.75" customHeight="1" spans="1:24">
      <c r="A79" s="185" t="s">
        <v>307</v>
      </c>
      <c r="B79" s="185" t="s">
        <v>315</v>
      </c>
      <c r="C79" s="185" t="s">
        <v>276</v>
      </c>
      <c r="D79" s="185" t="s">
        <v>116</v>
      </c>
      <c r="E79" s="185" t="s">
        <v>298</v>
      </c>
      <c r="F79" s="185" t="s">
        <v>277</v>
      </c>
      <c r="G79" s="185" t="s">
        <v>276</v>
      </c>
      <c r="H79" s="169">
        <v>13.2</v>
      </c>
      <c r="I79" s="169">
        <v>13.2</v>
      </c>
      <c r="J79" s="169"/>
      <c r="K79" s="169"/>
      <c r="L79" s="169"/>
      <c r="M79" s="169"/>
      <c r="N79" s="169"/>
      <c r="O79" s="169"/>
      <c r="P79" s="169"/>
      <c r="Q79" s="169"/>
      <c r="R79" s="169"/>
      <c r="S79" s="169"/>
      <c r="T79" s="169"/>
      <c r="U79" s="169"/>
      <c r="V79" s="169"/>
      <c r="W79" s="169"/>
      <c r="X79" s="169"/>
    </row>
    <row r="80" ht="27.75" customHeight="1" spans="1:24">
      <c r="A80" s="185" t="s">
        <v>307</v>
      </c>
      <c r="B80" s="185" t="s">
        <v>316</v>
      </c>
      <c r="C80" s="185" t="s">
        <v>287</v>
      </c>
      <c r="D80" s="185" t="s">
        <v>136</v>
      </c>
      <c r="E80" s="185" t="s">
        <v>291</v>
      </c>
      <c r="F80" s="185" t="s">
        <v>289</v>
      </c>
      <c r="G80" s="185" t="s">
        <v>290</v>
      </c>
      <c r="H80" s="169">
        <v>47.52</v>
      </c>
      <c r="I80" s="169">
        <v>47.52</v>
      </c>
      <c r="J80" s="169"/>
      <c r="K80" s="169"/>
      <c r="L80" s="169"/>
      <c r="M80" s="169"/>
      <c r="N80" s="169"/>
      <c r="O80" s="169"/>
      <c r="P80" s="169"/>
      <c r="Q80" s="169"/>
      <c r="R80" s="169"/>
      <c r="S80" s="169"/>
      <c r="T80" s="169"/>
      <c r="U80" s="169"/>
      <c r="V80" s="169"/>
      <c r="W80" s="169"/>
      <c r="X80" s="169"/>
    </row>
    <row r="81" ht="21" customHeight="1" spans="1:24">
      <c r="A81" s="67" t="s">
        <v>57</v>
      </c>
      <c r="B81" s="174"/>
      <c r="C81" s="174"/>
      <c r="D81" s="174"/>
      <c r="E81" s="174"/>
      <c r="F81" s="174"/>
      <c r="G81" s="174"/>
      <c r="H81" s="169">
        <f>SUM(H82:H102)</f>
        <v>2280.12</v>
      </c>
      <c r="I81" s="169">
        <f>SUM(I82:I102)</f>
        <v>2280.12</v>
      </c>
      <c r="J81" s="169"/>
      <c r="K81" s="169"/>
      <c r="L81" s="169"/>
      <c r="M81" s="169"/>
      <c r="N81" s="169"/>
      <c r="O81" s="169"/>
      <c r="P81" s="169"/>
      <c r="Q81" s="169"/>
      <c r="R81" s="169"/>
      <c r="S81" s="169"/>
      <c r="T81" s="169"/>
      <c r="U81" s="169"/>
      <c r="V81" s="169"/>
      <c r="W81" s="169"/>
      <c r="X81" s="169"/>
    </row>
    <row r="82" ht="27.75" customHeight="1" spans="1:24">
      <c r="A82" s="185" t="s">
        <v>317</v>
      </c>
      <c r="B82" s="185" t="s">
        <v>318</v>
      </c>
      <c r="C82" s="185" t="s">
        <v>230</v>
      </c>
      <c r="D82" s="185" t="s">
        <v>114</v>
      </c>
      <c r="E82" s="185" t="s">
        <v>319</v>
      </c>
      <c r="F82" s="185" t="s">
        <v>227</v>
      </c>
      <c r="G82" s="185" t="s">
        <v>228</v>
      </c>
      <c r="H82" s="169">
        <v>636.77</v>
      </c>
      <c r="I82" s="169">
        <v>636.77</v>
      </c>
      <c r="J82" s="169"/>
      <c r="K82" s="169"/>
      <c r="L82" s="169"/>
      <c r="M82" s="169"/>
      <c r="N82" s="169"/>
      <c r="O82" s="169"/>
      <c r="P82" s="169"/>
      <c r="Q82" s="169"/>
      <c r="R82" s="169"/>
      <c r="S82" s="169"/>
      <c r="T82" s="169"/>
      <c r="U82" s="169"/>
      <c r="V82" s="169"/>
      <c r="W82" s="169"/>
      <c r="X82" s="169"/>
    </row>
    <row r="83" ht="27.75" customHeight="1" spans="1:24">
      <c r="A83" s="185" t="s">
        <v>317</v>
      </c>
      <c r="B83" s="185" t="s">
        <v>318</v>
      </c>
      <c r="C83" s="185" t="s">
        <v>230</v>
      </c>
      <c r="D83" s="185" t="s">
        <v>114</v>
      </c>
      <c r="E83" s="185" t="s">
        <v>319</v>
      </c>
      <c r="F83" s="185" t="s">
        <v>231</v>
      </c>
      <c r="G83" s="185" t="s">
        <v>232</v>
      </c>
      <c r="H83" s="169">
        <v>40.77</v>
      </c>
      <c r="I83" s="169">
        <v>40.77</v>
      </c>
      <c r="J83" s="169"/>
      <c r="K83" s="169"/>
      <c r="L83" s="169"/>
      <c r="M83" s="169"/>
      <c r="N83" s="169"/>
      <c r="O83" s="169"/>
      <c r="P83" s="169"/>
      <c r="Q83" s="169"/>
      <c r="R83" s="169"/>
      <c r="S83" s="169"/>
      <c r="T83" s="169"/>
      <c r="U83" s="169"/>
      <c r="V83" s="169"/>
      <c r="W83" s="169"/>
      <c r="X83" s="169"/>
    </row>
    <row r="84" ht="27.75" customHeight="1" spans="1:24">
      <c r="A84" s="185" t="s">
        <v>317</v>
      </c>
      <c r="B84" s="185" t="s">
        <v>318</v>
      </c>
      <c r="C84" s="185" t="s">
        <v>230</v>
      </c>
      <c r="D84" s="185" t="s">
        <v>114</v>
      </c>
      <c r="E84" s="185" t="s">
        <v>319</v>
      </c>
      <c r="F84" s="185" t="s">
        <v>231</v>
      </c>
      <c r="G84" s="185" t="s">
        <v>232</v>
      </c>
      <c r="H84" s="169">
        <v>67.8</v>
      </c>
      <c r="I84" s="169">
        <v>67.8</v>
      </c>
      <c r="J84" s="169"/>
      <c r="K84" s="169"/>
      <c r="L84" s="169"/>
      <c r="M84" s="169"/>
      <c r="N84" s="169"/>
      <c r="O84" s="169"/>
      <c r="P84" s="169"/>
      <c r="Q84" s="169"/>
      <c r="R84" s="169"/>
      <c r="S84" s="169"/>
      <c r="T84" s="169"/>
      <c r="U84" s="169"/>
      <c r="V84" s="169"/>
      <c r="W84" s="169"/>
      <c r="X84" s="169"/>
    </row>
    <row r="85" ht="27.75" customHeight="1" spans="1:24">
      <c r="A85" s="185" t="s">
        <v>317</v>
      </c>
      <c r="B85" s="185" t="s">
        <v>318</v>
      </c>
      <c r="C85" s="185" t="s">
        <v>230</v>
      </c>
      <c r="D85" s="185" t="s">
        <v>114</v>
      </c>
      <c r="E85" s="185" t="s">
        <v>319</v>
      </c>
      <c r="F85" s="185" t="s">
        <v>235</v>
      </c>
      <c r="G85" s="185" t="s">
        <v>236</v>
      </c>
      <c r="H85" s="169">
        <v>53.06</v>
      </c>
      <c r="I85" s="169">
        <v>53.06</v>
      </c>
      <c r="J85" s="169"/>
      <c r="K85" s="169"/>
      <c r="L85" s="169"/>
      <c r="M85" s="169"/>
      <c r="N85" s="169"/>
      <c r="O85" s="169"/>
      <c r="P85" s="169"/>
      <c r="Q85" s="169"/>
      <c r="R85" s="169"/>
      <c r="S85" s="169"/>
      <c r="T85" s="169"/>
      <c r="U85" s="169"/>
      <c r="V85" s="169"/>
      <c r="W85" s="169"/>
      <c r="X85" s="169"/>
    </row>
    <row r="86" ht="27.75" customHeight="1" spans="1:24">
      <c r="A86" s="185" t="s">
        <v>317</v>
      </c>
      <c r="B86" s="185" t="s">
        <v>318</v>
      </c>
      <c r="C86" s="185" t="s">
        <v>230</v>
      </c>
      <c r="D86" s="185" t="s">
        <v>114</v>
      </c>
      <c r="E86" s="185" t="s">
        <v>319</v>
      </c>
      <c r="F86" s="185" t="s">
        <v>235</v>
      </c>
      <c r="G86" s="185" t="s">
        <v>236</v>
      </c>
      <c r="H86" s="169">
        <v>116</v>
      </c>
      <c r="I86" s="169">
        <v>116</v>
      </c>
      <c r="J86" s="169"/>
      <c r="K86" s="169"/>
      <c r="L86" s="169"/>
      <c r="M86" s="169"/>
      <c r="N86" s="169"/>
      <c r="O86" s="169"/>
      <c r="P86" s="169"/>
      <c r="Q86" s="169"/>
      <c r="R86" s="169"/>
      <c r="S86" s="169"/>
      <c r="T86" s="169"/>
      <c r="U86" s="169"/>
      <c r="V86" s="169"/>
      <c r="W86" s="169"/>
      <c r="X86" s="169"/>
    </row>
    <row r="87" ht="27.75" customHeight="1" spans="1:24">
      <c r="A87" s="185" t="s">
        <v>317</v>
      </c>
      <c r="B87" s="185" t="s">
        <v>320</v>
      </c>
      <c r="C87" s="185" t="s">
        <v>240</v>
      </c>
      <c r="D87" s="185" t="s">
        <v>114</v>
      </c>
      <c r="E87" s="185" t="s">
        <v>319</v>
      </c>
      <c r="F87" s="185" t="s">
        <v>235</v>
      </c>
      <c r="G87" s="185" t="s">
        <v>236</v>
      </c>
      <c r="H87" s="169">
        <v>203.4</v>
      </c>
      <c r="I87" s="169">
        <v>203.4</v>
      </c>
      <c r="J87" s="169"/>
      <c r="K87" s="169"/>
      <c r="L87" s="169"/>
      <c r="M87" s="169"/>
      <c r="N87" s="169"/>
      <c r="O87" s="169"/>
      <c r="P87" s="169"/>
      <c r="Q87" s="169"/>
      <c r="R87" s="169"/>
      <c r="S87" s="169"/>
      <c r="T87" s="169"/>
      <c r="U87" s="169"/>
      <c r="V87" s="169"/>
      <c r="W87" s="169"/>
      <c r="X87" s="169"/>
    </row>
    <row r="88" ht="27.75" customHeight="1" spans="1:24">
      <c r="A88" s="185" t="s">
        <v>317</v>
      </c>
      <c r="B88" s="185" t="s">
        <v>318</v>
      </c>
      <c r="C88" s="185" t="s">
        <v>230</v>
      </c>
      <c r="D88" s="185" t="s">
        <v>114</v>
      </c>
      <c r="E88" s="185" t="s">
        <v>319</v>
      </c>
      <c r="F88" s="185" t="s">
        <v>235</v>
      </c>
      <c r="G88" s="185" t="s">
        <v>236</v>
      </c>
      <c r="H88" s="169">
        <v>195.4</v>
      </c>
      <c r="I88" s="169">
        <v>195.4</v>
      </c>
      <c r="J88" s="169"/>
      <c r="K88" s="169"/>
      <c r="L88" s="169"/>
      <c r="M88" s="169"/>
      <c r="N88" s="169"/>
      <c r="O88" s="169"/>
      <c r="P88" s="169"/>
      <c r="Q88" s="169"/>
      <c r="R88" s="169"/>
      <c r="S88" s="169"/>
      <c r="T88" s="169"/>
      <c r="U88" s="169"/>
      <c r="V88" s="169"/>
      <c r="W88" s="169"/>
      <c r="X88" s="169"/>
    </row>
    <row r="89" ht="27.75" customHeight="1" spans="1:24">
      <c r="A89" s="185" t="s">
        <v>317</v>
      </c>
      <c r="B89" s="185" t="s">
        <v>318</v>
      </c>
      <c r="C89" s="185" t="s">
        <v>230</v>
      </c>
      <c r="D89" s="185" t="s">
        <v>114</v>
      </c>
      <c r="E89" s="185" t="s">
        <v>319</v>
      </c>
      <c r="F89" s="185" t="s">
        <v>235</v>
      </c>
      <c r="G89" s="185" t="s">
        <v>236</v>
      </c>
      <c r="H89" s="169">
        <v>197.97</v>
      </c>
      <c r="I89" s="169">
        <v>197.97</v>
      </c>
      <c r="J89" s="169"/>
      <c r="K89" s="169"/>
      <c r="L89" s="169"/>
      <c r="M89" s="169"/>
      <c r="N89" s="169"/>
      <c r="O89" s="169"/>
      <c r="P89" s="169"/>
      <c r="Q89" s="169"/>
      <c r="R89" s="169"/>
      <c r="S89" s="169"/>
      <c r="T89" s="169"/>
      <c r="U89" s="169"/>
      <c r="V89" s="169"/>
      <c r="W89" s="169"/>
      <c r="X89" s="169"/>
    </row>
    <row r="90" ht="27.75" customHeight="1" spans="1:24">
      <c r="A90" s="185" t="s">
        <v>317</v>
      </c>
      <c r="B90" s="185" t="s">
        <v>321</v>
      </c>
      <c r="C90" s="185" t="s">
        <v>242</v>
      </c>
      <c r="D90" s="185" t="s">
        <v>138</v>
      </c>
      <c r="E90" s="185" t="s">
        <v>243</v>
      </c>
      <c r="F90" s="185" t="s">
        <v>244</v>
      </c>
      <c r="G90" s="185" t="s">
        <v>245</v>
      </c>
      <c r="H90" s="169">
        <v>222.04</v>
      </c>
      <c r="I90" s="169">
        <v>222.04</v>
      </c>
      <c r="J90" s="169"/>
      <c r="K90" s="169"/>
      <c r="L90" s="169"/>
      <c r="M90" s="169"/>
      <c r="N90" s="169"/>
      <c r="O90" s="169"/>
      <c r="P90" s="169"/>
      <c r="Q90" s="169"/>
      <c r="R90" s="169"/>
      <c r="S90" s="169"/>
      <c r="T90" s="169"/>
      <c r="U90" s="169"/>
      <c r="V90" s="169"/>
      <c r="W90" s="169"/>
      <c r="X90" s="169"/>
    </row>
    <row r="91" ht="27.75" customHeight="1" spans="1:24">
      <c r="A91" s="185" t="s">
        <v>317</v>
      </c>
      <c r="B91" s="185" t="s">
        <v>321</v>
      </c>
      <c r="C91" s="185" t="s">
        <v>242</v>
      </c>
      <c r="D91" s="185" t="s">
        <v>152</v>
      </c>
      <c r="E91" s="185" t="s">
        <v>301</v>
      </c>
      <c r="F91" s="185" t="s">
        <v>247</v>
      </c>
      <c r="G91" s="185" t="s">
        <v>248</v>
      </c>
      <c r="H91" s="169">
        <v>115.18</v>
      </c>
      <c r="I91" s="169">
        <v>115.18</v>
      </c>
      <c r="J91" s="169"/>
      <c r="K91" s="169"/>
      <c r="L91" s="169"/>
      <c r="M91" s="169"/>
      <c r="N91" s="169"/>
      <c r="O91" s="169"/>
      <c r="P91" s="169"/>
      <c r="Q91" s="169"/>
      <c r="R91" s="169"/>
      <c r="S91" s="169"/>
      <c r="T91" s="169"/>
      <c r="U91" s="169"/>
      <c r="V91" s="169"/>
      <c r="W91" s="169"/>
      <c r="X91" s="169"/>
    </row>
    <row r="92" ht="27.75" customHeight="1" spans="1:24">
      <c r="A92" s="185" t="s">
        <v>317</v>
      </c>
      <c r="B92" s="185" t="s">
        <v>321</v>
      </c>
      <c r="C92" s="185" t="s">
        <v>242</v>
      </c>
      <c r="D92" s="185" t="s">
        <v>154</v>
      </c>
      <c r="E92" s="185" t="s">
        <v>249</v>
      </c>
      <c r="F92" s="185" t="s">
        <v>250</v>
      </c>
      <c r="G92" s="185" t="s">
        <v>251</v>
      </c>
      <c r="H92" s="169">
        <v>67.14</v>
      </c>
      <c r="I92" s="169">
        <v>67.14</v>
      </c>
      <c r="J92" s="169"/>
      <c r="K92" s="169"/>
      <c r="L92" s="169"/>
      <c r="M92" s="169"/>
      <c r="N92" s="169"/>
      <c r="O92" s="169"/>
      <c r="P92" s="169"/>
      <c r="Q92" s="169"/>
      <c r="R92" s="169"/>
      <c r="S92" s="169"/>
      <c r="T92" s="169"/>
      <c r="U92" s="169"/>
      <c r="V92" s="169"/>
      <c r="W92" s="169"/>
      <c r="X92" s="169"/>
    </row>
    <row r="93" ht="27.75" customHeight="1" spans="1:24">
      <c r="A93" s="185" t="s">
        <v>317</v>
      </c>
      <c r="B93" s="185" t="s">
        <v>321</v>
      </c>
      <c r="C93" s="185" t="s">
        <v>242</v>
      </c>
      <c r="D93" s="185" t="s">
        <v>156</v>
      </c>
      <c r="E93" s="185" t="s">
        <v>252</v>
      </c>
      <c r="F93" s="185" t="s">
        <v>253</v>
      </c>
      <c r="G93" s="185" t="s">
        <v>254</v>
      </c>
      <c r="H93" s="169">
        <v>5.41</v>
      </c>
      <c r="I93" s="169">
        <v>5.41</v>
      </c>
      <c r="J93" s="169"/>
      <c r="K93" s="169"/>
      <c r="L93" s="169"/>
      <c r="M93" s="169"/>
      <c r="N93" s="169"/>
      <c r="O93" s="169"/>
      <c r="P93" s="169"/>
      <c r="Q93" s="169"/>
      <c r="R93" s="169"/>
      <c r="S93" s="169"/>
      <c r="T93" s="169"/>
      <c r="U93" s="169"/>
      <c r="V93" s="169"/>
      <c r="W93" s="169"/>
      <c r="X93" s="169"/>
    </row>
    <row r="94" ht="27.75" customHeight="1" spans="1:24">
      <c r="A94" s="185" t="s">
        <v>317</v>
      </c>
      <c r="B94" s="185" t="s">
        <v>321</v>
      </c>
      <c r="C94" s="185" t="s">
        <v>242</v>
      </c>
      <c r="D94" s="185" t="s">
        <v>114</v>
      </c>
      <c r="E94" s="185" t="s">
        <v>319</v>
      </c>
      <c r="F94" s="185" t="s">
        <v>253</v>
      </c>
      <c r="G94" s="185" t="s">
        <v>254</v>
      </c>
      <c r="H94" s="169">
        <v>9.71</v>
      </c>
      <c r="I94" s="169">
        <v>9.71</v>
      </c>
      <c r="J94" s="169"/>
      <c r="K94" s="169"/>
      <c r="L94" s="169"/>
      <c r="M94" s="169"/>
      <c r="N94" s="169"/>
      <c r="O94" s="169"/>
      <c r="P94" s="169"/>
      <c r="Q94" s="169"/>
      <c r="R94" s="169"/>
      <c r="S94" s="169"/>
      <c r="T94" s="169"/>
      <c r="U94" s="169"/>
      <c r="V94" s="169"/>
      <c r="W94" s="169"/>
      <c r="X94" s="169"/>
    </row>
    <row r="95" ht="27.75" customHeight="1" spans="1:24">
      <c r="A95" s="185" t="s">
        <v>317</v>
      </c>
      <c r="B95" s="185" t="s">
        <v>321</v>
      </c>
      <c r="C95" s="185" t="s">
        <v>242</v>
      </c>
      <c r="D95" s="185" t="s">
        <v>156</v>
      </c>
      <c r="E95" s="185" t="s">
        <v>252</v>
      </c>
      <c r="F95" s="185" t="s">
        <v>253</v>
      </c>
      <c r="G95" s="185" t="s">
        <v>254</v>
      </c>
      <c r="H95" s="169">
        <v>5.19</v>
      </c>
      <c r="I95" s="169">
        <v>5.19</v>
      </c>
      <c r="J95" s="169"/>
      <c r="K95" s="169"/>
      <c r="L95" s="169"/>
      <c r="M95" s="169"/>
      <c r="N95" s="169"/>
      <c r="O95" s="169"/>
      <c r="P95" s="169"/>
      <c r="Q95" s="169"/>
      <c r="R95" s="169"/>
      <c r="S95" s="169"/>
      <c r="T95" s="169"/>
      <c r="U95" s="169"/>
      <c r="V95" s="169"/>
      <c r="W95" s="169"/>
      <c r="X95" s="169"/>
    </row>
    <row r="96" ht="27.75" customHeight="1" spans="1:24">
      <c r="A96" s="185" t="s">
        <v>317</v>
      </c>
      <c r="B96" s="185" t="s">
        <v>322</v>
      </c>
      <c r="C96" s="185" t="s">
        <v>256</v>
      </c>
      <c r="D96" s="185" t="s">
        <v>162</v>
      </c>
      <c r="E96" s="185" t="s">
        <v>256</v>
      </c>
      <c r="F96" s="185" t="s">
        <v>257</v>
      </c>
      <c r="G96" s="185" t="s">
        <v>256</v>
      </c>
      <c r="H96" s="169">
        <v>210.99</v>
      </c>
      <c r="I96" s="169">
        <v>210.99</v>
      </c>
      <c r="J96" s="169"/>
      <c r="K96" s="169"/>
      <c r="L96" s="169"/>
      <c r="M96" s="169"/>
      <c r="N96" s="169"/>
      <c r="O96" s="169"/>
      <c r="P96" s="169"/>
      <c r="Q96" s="169"/>
      <c r="R96" s="169"/>
      <c r="S96" s="169"/>
      <c r="T96" s="169"/>
      <c r="U96" s="169"/>
      <c r="V96" s="169"/>
      <c r="W96" s="169"/>
      <c r="X96" s="169"/>
    </row>
    <row r="97" ht="27.75" customHeight="1" spans="1:24">
      <c r="A97" s="185" t="s">
        <v>317</v>
      </c>
      <c r="B97" s="185" t="s">
        <v>323</v>
      </c>
      <c r="C97" s="185" t="s">
        <v>259</v>
      </c>
      <c r="D97" s="185" t="s">
        <v>114</v>
      </c>
      <c r="E97" s="185" t="s">
        <v>319</v>
      </c>
      <c r="F97" s="185" t="s">
        <v>260</v>
      </c>
      <c r="G97" s="185" t="s">
        <v>238</v>
      </c>
      <c r="H97" s="169">
        <v>6.08</v>
      </c>
      <c r="I97" s="169">
        <v>6.08</v>
      </c>
      <c r="J97" s="169"/>
      <c r="K97" s="169"/>
      <c r="L97" s="169"/>
      <c r="M97" s="169"/>
      <c r="N97" s="169"/>
      <c r="O97" s="169"/>
      <c r="P97" s="169"/>
      <c r="Q97" s="169"/>
      <c r="R97" s="169"/>
      <c r="S97" s="169"/>
      <c r="T97" s="169"/>
      <c r="U97" s="169"/>
      <c r="V97" s="169"/>
      <c r="W97" s="169"/>
      <c r="X97" s="169"/>
    </row>
    <row r="98" ht="27.75" customHeight="1" spans="1:24">
      <c r="A98" s="185" t="s">
        <v>317</v>
      </c>
      <c r="B98" s="185" t="s">
        <v>324</v>
      </c>
      <c r="C98" s="185" t="s">
        <v>270</v>
      </c>
      <c r="D98" s="185" t="s">
        <v>114</v>
      </c>
      <c r="E98" s="185" t="s">
        <v>319</v>
      </c>
      <c r="F98" s="185" t="s">
        <v>271</v>
      </c>
      <c r="G98" s="185" t="s">
        <v>270</v>
      </c>
      <c r="H98" s="169">
        <v>11.3</v>
      </c>
      <c r="I98" s="169">
        <v>11.3</v>
      </c>
      <c r="J98" s="169"/>
      <c r="K98" s="169"/>
      <c r="L98" s="169"/>
      <c r="M98" s="169"/>
      <c r="N98" s="169"/>
      <c r="O98" s="169"/>
      <c r="P98" s="169"/>
      <c r="Q98" s="169"/>
      <c r="R98" s="169"/>
      <c r="S98" s="169"/>
      <c r="T98" s="169"/>
      <c r="U98" s="169"/>
      <c r="V98" s="169"/>
      <c r="W98" s="169"/>
      <c r="X98" s="169"/>
    </row>
    <row r="99" ht="27.75" customHeight="1" spans="1:24">
      <c r="A99" s="185" t="s">
        <v>317</v>
      </c>
      <c r="B99" s="185" t="s">
        <v>325</v>
      </c>
      <c r="C99" s="185" t="s">
        <v>273</v>
      </c>
      <c r="D99" s="185" t="s">
        <v>114</v>
      </c>
      <c r="E99" s="185" t="s">
        <v>319</v>
      </c>
      <c r="F99" s="185" t="s">
        <v>274</v>
      </c>
      <c r="G99" s="185" t="s">
        <v>273</v>
      </c>
      <c r="H99" s="169">
        <v>11.3</v>
      </c>
      <c r="I99" s="169">
        <v>11.3</v>
      </c>
      <c r="J99" s="169"/>
      <c r="K99" s="169"/>
      <c r="L99" s="169"/>
      <c r="M99" s="169"/>
      <c r="N99" s="169"/>
      <c r="O99" s="169"/>
      <c r="P99" s="169"/>
      <c r="Q99" s="169"/>
      <c r="R99" s="169"/>
      <c r="S99" s="169"/>
      <c r="T99" s="169"/>
      <c r="U99" s="169"/>
      <c r="V99" s="169"/>
      <c r="W99" s="169"/>
      <c r="X99" s="169"/>
    </row>
    <row r="100" ht="27.75" customHeight="1" spans="1:24">
      <c r="A100" s="185" t="s">
        <v>317</v>
      </c>
      <c r="B100" s="185" t="s">
        <v>326</v>
      </c>
      <c r="C100" s="185" t="s">
        <v>276</v>
      </c>
      <c r="D100" s="185" t="s">
        <v>114</v>
      </c>
      <c r="E100" s="185" t="s">
        <v>319</v>
      </c>
      <c r="F100" s="185" t="s">
        <v>277</v>
      </c>
      <c r="G100" s="185" t="s">
        <v>276</v>
      </c>
      <c r="H100" s="169">
        <v>22.6</v>
      </c>
      <c r="I100" s="169">
        <v>22.6</v>
      </c>
      <c r="J100" s="169"/>
      <c r="K100" s="169"/>
      <c r="L100" s="169"/>
      <c r="M100" s="169"/>
      <c r="N100" s="169"/>
      <c r="O100" s="169"/>
      <c r="P100" s="169"/>
      <c r="Q100" s="169"/>
      <c r="R100" s="169"/>
      <c r="S100" s="169"/>
      <c r="T100" s="169"/>
      <c r="U100" s="169"/>
      <c r="V100" s="169"/>
      <c r="W100" s="169"/>
      <c r="X100" s="169"/>
    </row>
    <row r="101" ht="27.75" customHeight="1" spans="1:24">
      <c r="A101" s="185" t="s">
        <v>317</v>
      </c>
      <c r="B101" s="185" t="s">
        <v>327</v>
      </c>
      <c r="C101" s="185" t="s">
        <v>287</v>
      </c>
      <c r="D101" s="185" t="s">
        <v>136</v>
      </c>
      <c r="E101" s="185" t="s">
        <v>291</v>
      </c>
      <c r="F101" s="185" t="s">
        <v>289</v>
      </c>
      <c r="G101" s="185" t="s">
        <v>290</v>
      </c>
      <c r="H101" s="169">
        <v>54.72</v>
      </c>
      <c r="I101" s="169">
        <v>54.72</v>
      </c>
      <c r="J101" s="169"/>
      <c r="K101" s="169"/>
      <c r="L101" s="169"/>
      <c r="M101" s="169"/>
      <c r="N101" s="169"/>
      <c r="O101" s="169"/>
      <c r="P101" s="169"/>
      <c r="Q101" s="169"/>
      <c r="R101" s="169"/>
      <c r="S101" s="169"/>
      <c r="T101" s="169"/>
      <c r="U101" s="169"/>
      <c r="V101" s="169"/>
      <c r="W101" s="169"/>
      <c r="X101" s="169"/>
    </row>
    <row r="102" ht="27.75" customHeight="1" spans="1:24">
      <c r="A102" s="185" t="s">
        <v>317</v>
      </c>
      <c r="B102" s="185" t="s">
        <v>328</v>
      </c>
      <c r="C102" s="185" t="s">
        <v>329</v>
      </c>
      <c r="D102" s="185" t="s">
        <v>140</v>
      </c>
      <c r="E102" s="185" t="s">
        <v>330</v>
      </c>
      <c r="F102" s="185" t="s">
        <v>331</v>
      </c>
      <c r="G102" s="185" t="s">
        <v>332</v>
      </c>
      <c r="H102" s="169">
        <v>27.29</v>
      </c>
      <c r="I102" s="169">
        <v>27.29</v>
      </c>
      <c r="J102" s="169"/>
      <c r="K102" s="169"/>
      <c r="L102" s="169"/>
      <c r="M102" s="169"/>
      <c r="N102" s="169"/>
      <c r="O102" s="169"/>
      <c r="P102" s="169"/>
      <c r="Q102" s="169"/>
      <c r="R102" s="169"/>
      <c r="S102" s="169"/>
      <c r="T102" s="169"/>
      <c r="U102" s="169"/>
      <c r="V102" s="169"/>
      <c r="W102" s="169"/>
      <c r="X102" s="169"/>
    </row>
    <row r="103" ht="21" customHeight="1" spans="1:24">
      <c r="A103" s="67" t="s">
        <v>59</v>
      </c>
      <c r="B103" s="174"/>
      <c r="C103" s="174"/>
      <c r="D103" s="174"/>
      <c r="E103" s="174"/>
      <c r="F103" s="174"/>
      <c r="G103" s="174"/>
      <c r="H103" s="169">
        <f>SUM(H104:H124)</f>
        <v>1850.6</v>
      </c>
      <c r="I103" s="169">
        <f>SUM(I104:I124)</f>
        <v>1850.6</v>
      </c>
      <c r="J103" s="169"/>
      <c r="K103" s="169"/>
      <c r="L103" s="169"/>
      <c r="M103" s="169"/>
      <c r="N103" s="169"/>
      <c r="O103" s="169"/>
      <c r="P103" s="169"/>
      <c r="Q103" s="169"/>
      <c r="R103" s="169"/>
      <c r="S103" s="169"/>
      <c r="T103" s="169"/>
      <c r="U103" s="169"/>
      <c r="V103" s="169"/>
      <c r="W103" s="169"/>
      <c r="X103" s="169"/>
    </row>
    <row r="104" ht="27.75" customHeight="1" spans="1:24">
      <c r="A104" s="185" t="s">
        <v>333</v>
      </c>
      <c r="B104" s="185" t="s">
        <v>334</v>
      </c>
      <c r="C104" s="185" t="s">
        <v>230</v>
      </c>
      <c r="D104" s="185" t="s">
        <v>114</v>
      </c>
      <c r="E104" s="185" t="s">
        <v>319</v>
      </c>
      <c r="F104" s="185" t="s">
        <v>227</v>
      </c>
      <c r="G104" s="185" t="s">
        <v>228</v>
      </c>
      <c r="H104" s="169">
        <v>527.95</v>
      </c>
      <c r="I104" s="169">
        <v>527.95</v>
      </c>
      <c r="J104" s="169"/>
      <c r="K104" s="169"/>
      <c r="L104" s="169"/>
      <c r="M104" s="169"/>
      <c r="N104" s="169"/>
      <c r="O104" s="169"/>
      <c r="P104" s="169"/>
      <c r="Q104" s="169"/>
      <c r="R104" s="169"/>
      <c r="S104" s="169"/>
      <c r="T104" s="169"/>
      <c r="U104" s="169"/>
      <c r="V104" s="169"/>
      <c r="W104" s="169"/>
      <c r="X104" s="169"/>
    </row>
    <row r="105" ht="27.75" customHeight="1" spans="1:24">
      <c r="A105" s="185" t="s">
        <v>333</v>
      </c>
      <c r="B105" s="185" t="s">
        <v>334</v>
      </c>
      <c r="C105" s="185" t="s">
        <v>230</v>
      </c>
      <c r="D105" s="185" t="s">
        <v>114</v>
      </c>
      <c r="E105" s="185" t="s">
        <v>319</v>
      </c>
      <c r="F105" s="185" t="s">
        <v>231</v>
      </c>
      <c r="G105" s="185" t="s">
        <v>232</v>
      </c>
      <c r="H105" s="169">
        <v>32.61</v>
      </c>
      <c r="I105" s="169">
        <v>32.61</v>
      </c>
      <c r="J105" s="169"/>
      <c r="K105" s="169"/>
      <c r="L105" s="169"/>
      <c r="M105" s="169"/>
      <c r="N105" s="169"/>
      <c r="O105" s="169"/>
      <c r="P105" s="169"/>
      <c r="Q105" s="169"/>
      <c r="R105" s="169"/>
      <c r="S105" s="169"/>
      <c r="T105" s="169"/>
      <c r="U105" s="169"/>
      <c r="V105" s="169"/>
      <c r="W105" s="169"/>
      <c r="X105" s="169"/>
    </row>
    <row r="106" ht="27.75" customHeight="1" spans="1:24">
      <c r="A106" s="185" t="s">
        <v>333</v>
      </c>
      <c r="B106" s="185" t="s">
        <v>334</v>
      </c>
      <c r="C106" s="185" t="s">
        <v>230</v>
      </c>
      <c r="D106" s="185" t="s">
        <v>114</v>
      </c>
      <c r="E106" s="185" t="s">
        <v>319</v>
      </c>
      <c r="F106" s="185" t="s">
        <v>231</v>
      </c>
      <c r="G106" s="185" t="s">
        <v>232</v>
      </c>
      <c r="H106" s="169">
        <v>54.6</v>
      </c>
      <c r="I106" s="169">
        <v>54.6</v>
      </c>
      <c r="J106" s="169"/>
      <c r="K106" s="169"/>
      <c r="L106" s="169"/>
      <c r="M106" s="169"/>
      <c r="N106" s="169"/>
      <c r="O106" s="169"/>
      <c r="P106" s="169"/>
      <c r="Q106" s="169"/>
      <c r="R106" s="169"/>
      <c r="S106" s="169"/>
      <c r="T106" s="169"/>
      <c r="U106" s="169"/>
      <c r="V106" s="169"/>
      <c r="W106" s="169"/>
      <c r="X106" s="169"/>
    </row>
    <row r="107" ht="27.75" customHeight="1" spans="1:24">
      <c r="A107" s="185" t="s">
        <v>333</v>
      </c>
      <c r="B107" s="185" t="s">
        <v>334</v>
      </c>
      <c r="C107" s="185" t="s">
        <v>230</v>
      </c>
      <c r="D107" s="185" t="s">
        <v>114</v>
      </c>
      <c r="E107" s="185" t="s">
        <v>319</v>
      </c>
      <c r="F107" s="185" t="s">
        <v>235</v>
      </c>
      <c r="G107" s="185" t="s">
        <v>236</v>
      </c>
      <c r="H107" s="169">
        <v>44</v>
      </c>
      <c r="I107" s="169">
        <v>44</v>
      </c>
      <c r="J107" s="169"/>
      <c r="K107" s="169"/>
      <c r="L107" s="169"/>
      <c r="M107" s="169"/>
      <c r="N107" s="169"/>
      <c r="O107" s="169"/>
      <c r="P107" s="169"/>
      <c r="Q107" s="169"/>
      <c r="R107" s="169"/>
      <c r="S107" s="169"/>
      <c r="T107" s="169"/>
      <c r="U107" s="169"/>
      <c r="V107" s="169"/>
      <c r="W107" s="169"/>
      <c r="X107" s="169"/>
    </row>
    <row r="108" ht="27.75" customHeight="1" spans="1:24">
      <c r="A108" s="185" t="s">
        <v>333</v>
      </c>
      <c r="B108" s="185" t="s">
        <v>334</v>
      </c>
      <c r="C108" s="185" t="s">
        <v>230</v>
      </c>
      <c r="D108" s="185" t="s">
        <v>114</v>
      </c>
      <c r="E108" s="185" t="s">
        <v>319</v>
      </c>
      <c r="F108" s="185" t="s">
        <v>235</v>
      </c>
      <c r="G108" s="185" t="s">
        <v>236</v>
      </c>
      <c r="H108" s="169">
        <v>92.88</v>
      </c>
      <c r="I108" s="169">
        <v>92.88</v>
      </c>
      <c r="J108" s="169"/>
      <c r="K108" s="169"/>
      <c r="L108" s="169"/>
      <c r="M108" s="169"/>
      <c r="N108" s="169"/>
      <c r="O108" s="169"/>
      <c r="P108" s="169"/>
      <c r="Q108" s="169"/>
      <c r="R108" s="169"/>
      <c r="S108" s="169"/>
      <c r="T108" s="169"/>
      <c r="U108" s="169"/>
      <c r="V108" s="169"/>
      <c r="W108" s="169"/>
      <c r="X108" s="169"/>
    </row>
    <row r="109" ht="27.75" customHeight="1" spans="1:24">
      <c r="A109" s="185" t="s">
        <v>333</v>
      </c>
      <c r="B109" s="185" t="s">
        <v>335</v>
      </c>
      <c r="C109" s="185" t="s">
        <v>240</v>
      </c>
      <c r="D109" s="185" t="s">
        <v>114</v>
      </c>
      <c r="E109" s="185" t="s">
        <v>319</v>
      </c>
      <c r="F109" s="185" t="s">
        <v>235</v>
      </c>
      <c r="G109" s="185" t="s">
        <v>236</v>
      </c>
      <c r="H109" s="169">
        <v>163.8</v>
      </c>
      <c r="I109" s="169">
        <v>163.8</v>
      </c>
      <c r="J109" s="169"/>
      <c r="K109" s="169"/>
      <c r="L109" s="169"/>
      <c r="M109" s="169"/>
      <c r="N109" s="169"/>
      <c r="O109" s="169"/>
      <c r="P109" s="169"/>
      <c r="Q109" s="169"/>
      <c r="R109" s="169"/>
      <c r="S109" s="169"/>
      <c r="T109" s="169"/>
      <c r="U109" s="169"/>
      <c r="V109" s="169"/>
      <c r="W109" s="169"/>
      <c r="X109" s="169"/>
    </row>
    <row r="110" ht="27.75" customHeight="1" spans="1:24">
      <c r="A110" s="185" t="s">
        <v>333</v>
      </c>
      <c r="B110" s="185" t="s">
        <v>334</v>
      </c>
      <c r="C110" s="185" t="s">
        <v>230</v>
      </c>
      <c r="D110" s="185" t="s">
        <v>114</v>
      </c>
      <c r="E110" s="185" t="s">
        <v>319</v>
      </c>
      <c r="F110" s="185" t="s">
        <v>235</v>
      </c>
      <c r="G110" s="185" t="s">
        <v>236</v>
      </c>
      <c r="H110" s="169">
        <v>156.83</v>
      </c>
      <c r="I110" s="169">
        <v>156.83</v>
      </c>
      <c r="J110" s="169"/>
      <c r="K110" s="169"/>
      <c r="L110" s="169"/>
      <c r="M110" s="169"/>
      <c r="N110" s="169"/>
      <c r="O110" s="169"/>
      <c r="P110" s="169"/>
      <c r="Q110" s="169"/>
      <c r="R110" s="169"/>
      <c r="S110" s="169"/>
      <c r="T110" s="169"/>
      <c r="U110" s="169"/>
      <c r="V110" s="169"/>
      <c r="W110" s="169"/>
      <c r="X110" s="169"/>
    </row>
    <row r="111" ht="27.75" customHeight="1" spans="1:24">
      <c r="A111" s="185" t="s">
        <v>333</v>
      </c>
      <c r="B111" s="185" t="s">
        <v>334</v>
      </c>
      <c r="C111" s="185" t="s">
        <v>230</v>
      </c>
      <c r="D111" s="185" t="s">
        <v>114</v>
      </c>
      <c r="E111" s="185" t="s">
        <v>319</v>
      </c>
      <c r="F111" s="185" t="s">
        <v>235</v>
      </c>
      <c r="G111" s="185" t="s">
        <v>236</v>
      </c>
      <c r="H111" s="169">
        <v>161.66</v>
      </c>
      <c r="I111" s="169">
        <v>161.66</v>
      </c>
      <c r="J111" s="169"/>
      <c r="K111" s="169"/>
      <c r="L111" s="169"/>
      <c r="M111" s="169"/>
      <c r="N111" s="169"/>
      <c r="O111" s="169"/>
      <c r="P111" s="169"/>
      <c r="Q111" s="169"/>
      <c r="R111" s="169"/>
      <c r="S111" s="169"/>
      <c r="T111" s="169"/>
      <c r="U111" s="169"/>
      <c r="V111" s="169"/>
      <c r="W111" s="169"/>
      <c r="X111" s="169"/>
    </row>
    <row r="112" ht="27.75" customHeight="1" spans="1:24">
      <c r="A112" s="185" t="s">
        <v>333</v>
      </c>
      <c r="B112" s="185" t="s">
        <v>336</v>
      </c>
      <c r="C112" s="185" t="s">
        <v>242</v>
      </c>
      <c r="D112" s="185" t="s">
        <v>138</v>
      </c>
      <c r="E112" s="185" t="s">
        <v>243</v>
      </c>
      <c r="F112" s="185" t="s">
        <v>244</v>
      </c>
      <c r="G112" s="185" t="s">
        <v>245</v>
      </c>
      <c r="H112" s="169">
        <v>181.5</v>
      </c>
      <c r="I112" s="169">
        <v>181.5</v>
      </c>
      <c r="J112" s="169"/>
      <c r="K112" s="169"/>
      <c r="L112" s="169"/>
      <c r="M112" s="169"/>
      <c r="N112" s="169"/>
      <c r="O112" s="169"/>
      <c r="P112" s="169"/>
      <c r="Q112" s="169"/>
      <c r="R112" s="169"/>
      <c r="S112" s="169"/>
      <c r="T112" s="169"/>
      <c r="U112" s="169"/>
      <c r="V112" s="169"/>
      <c r="W112" s="169"/>
      <c r="X112" s="169"/>
    </row>
    <row r="113" ht="27.75" customHeight="1" spans="1:24">
      <c r="A113" s="185" t="s">
        <v>333</v>
      </c>
      <c r="B113" s="185" t="s">
        <v>336</v>
      </c>
      <c r="C113" s="185" t="s">
        <v>242</v>
      </c>
      <c r="D113" s="185" t="s">
        <v>152</v>
      </c>
      <c r="E113" s="185" t="s">
        <v>301</v>
      </c>
      <c r="F113" s="185" t="s">
        <v>247</v>
      </c>
      <c r="G113" s="185" t="s">
        <v>248</v>
      </c>
      <c r="H113" s="169">
        <v>94.15</v>
      </c>
      <c r="I113" s="169">
        <v>94.15</v>
      </c>
      <c r="J113" s="169"/>
      <c r="K113" s="169"/>
      <c r="L113" s="169"/>
      <c r="M113" s="169"/>
      <c r="N113" s="169"/>
      <c r="O113" s="169"/>
      <c r="P113" s="169"/>
      <c r="Q113" s="169"/>
      <c r="R113" s="169"/>
      <c r="S113" s="169"/>
      <c r="T113" s="169"/>
      <c r="U113" s="169"/>
      <c r="V113" s="169"/>
      <c r="W113" s="169"/>
      <c r="X113" s="169"/>
    </row>
    <row r="114" ht="27.75" customHeight="1" spans="1:24">
      <c r="A114" s="185" t="s">
        <v>333</v>
      </c>
      <c r="B114" s="185" t="s">
        <v>336</v>
      </c>
      <c r="C114" s="185" t="s">
        <v>242</v>
      </c>
      <c r="D114" s="185" t="s">
        <v>154</v>
      </c>
      <c r="E114" s="185" t="s">
        <v>249</v>
      </c>
      <c r="F114" s="185" t="s">
        <v>250</v>
      </c>
      <c r="G114" s="185" t="s">
        <v>251</v>
      </c>
      <c r="H114" s="169">
        <v>53.71</v>
      </c>
      <c r="I114" s="169">
        <v>53.71</v>
      </c>
      <c r="J114" s="169"/>
      <c r="K114" s="169"/>
      <c r="L114" s="169"/>
      <c r="M114" s="169"/>
      <c r="N114" s="169"/>
      <c r="O114" s="169"/>
      <c r="P114" s="169"/>
      <c r="Q114" s="169"/>
      <c r="R114" s="169"/>
      <c r="S114" s="169"/>
      <c r="T114" s="169"/>
      <c r="U114" s="169"/>
      <c r="V114" s="169"/>
      <c r="W114" s="169"/>
      <c r="X114" s="169"/>
    </row>
    <row r="115" ht="27.75" customHeight="1" spans="1:24">
      <c r="A115" s="185" t="s">
        <v>333</v>
      </c>
      <c r="B115" s="185" t="s">
        <v>336</v>
      </c>
      <c r="C115" s="185" t="s">
        <v>242</v>
      </c>
      <c r="D115" s="185" t="s">
        <v>156</v>
      </c>
      <c r="E115" s="185" t="s">
        <v>252</v>
      </c>
      <c r="F115" s="185" t="s">
        <v>253</v>
      </c>
      <c r="G115" s="185" t="s">
        <v>254</v>
      </c>
      <c r="H115" s="169">
        <v>4.42</v>
      </c>
      <c r="I115" s="169">
        <v>4.42</v>
      </c>
      <c r="J115" s="169"/>
      <c r="K115" s="169"/>
      <c r="L115" s="169"/>
      <c r="M115" s="169"/>
      <c r="N115" s="169"/>
      <c r="O115" s="169"/>
      <c r="P115" s="169"/>
      <c r="Q115" s="169"/>
      <c r="R115" s="169"/>
      <c r="S115" s="169"/>
      <c r="T115" s="169"/>
      <c r="U115" s="169"/>
      <c r="V115" s="169"/>
      <c r="W115" s="169"/>
      <c r="X115" s="169"/>
    </row>
    <row r="116" ht="27.75" customHeight="1" spans="1:24">
      <c r="A116" s="185" t="s">
        <v>333</v>
      </c>
      <c r="B116" s="185" t="s">
        <v>336</v>
      </c>
      <c r="C116" s="185" t="s">
        <v>242</v>
      </c>
      <c r="D116" s="185" t="s">
        <v>114</v>
      </c>
      <c r="E116" s="185" t="s">
        <v>319</v>
      </c>
      <c r="F116" s="185" t="s">
        <v>253</v>
      </c>
      <c r="G116" s="185" t="s">
        <v>254</v>
      </c>
      <c r="H116" s="169">
        <v>7.94</v>
      </c>
      <c r="I116" s="169">
        <v>7.94</v>
      </c>
      <c r="J116" s="169"/>
      <c r="K116" s="169"/>
      <c r="L116" s="169"/>
      <c r="M116" s="169"/>
      <c r="N116" s="169"/>
      <c r="O116" s="169"/>
      <c r="P116" s="169"/>
      <c r="Q116" s="169"/>
      <c r="R116" s="169"/>
      <c r="S116" s="169"/>
      <c r="T116" s="169"/>
      <c r="U116" s="169"/>
      <c r="V116" s="169"/>
      <c r="W116" s="169"/>
      <c r="X116" s="169"/>
    </row>
    <row r="117" ht="27.75" customHeight="1" spans="1:24">
      <c r="A117" s="185" t="s">
        <v>333</v>
      </c>
      <c r="B117" s="185" t="s">
        <v>336</v>
      </c>
      <c r="C117" s="185" t="s">
        <v>242</v>
      </c>
      <c r="D117" s="185" t="s">
        <v>156</v>
      </c>
      <c r="E117" s="185" t="s">
        <v>252</v>
      </c>
      <c r="F117" s="185" t="s">
        <v>253</v>
      </c>
      <c r="G117" s="185" t="s">
        <v>254</v>
      </c>
      <c r="H117" s="169">
        <v>4.02</v>
      </c>
      <c r="I117" s="169">
        <v>4.02</v>
      </c>
      <c r="J117" s="169"/>
      <c r="K117" s="169"/>
      <c r="L117" s="169"/>
      <c r="M117" s="169"/>
      <c r="N117" s="169"/>
      <c r="O117" s="169"/>
      <c r="P117" s="169"/>
      <c r="Q117" s="169"/>
      <c r="R117" s="169"/>
      <c r="S117" s="169"/>
      <c r="T117" s="169"/>
      <c r="U117" s="169"/>
      <c r="V117" s="169"/>
      <c r="W117" s="169"/>
      <c r="X117" s="169"/>
    </row>
    <row r="118" ht="27.75" customHeight="1" spans="1:24">
      <c r="A118" s="185" t="s">
        <v>333</v>
      </c>
      <c r="B118" s="185" t="s">
        <v>337</v>
      </c>
      <c r="C118" s="185" t="s">
        <v>256</v>
      </c>
      <c r="D118" s="185" t="s">
        <v>162</v>
      </c>
      <c r="E118" s="185" t="s">
        <v>256</v>
      </c>
      <c r="F118" s="185" t="s">
        <v>257</v>
      </c>
      <c r="G118" s="185" t="s">
        <v>256</v>
      </c>
      <c r="H118" s="169">
        <v>171.02</v>
      </c>
      <c r="I118" s="169">
        <v>171.02</v>
      </c>
      <c r="J118" s="169"/>
      <c r="K118" s="169"/>
      <c r="L118" s="169"/>
      <c r="M118" s="169"/>
      <c r="N118" s="169"/>
      <c r="O118" s="169"/>
      <c r="P118" s="169"/>
      <c r="Q118" s="169"/>
      <c r="R118" s="169"/>
      <c r="S118" s="169"/>
      <c r="T118" s="169"/>
      <c r="U118" s="169"/>
      <c r="V118" s="169"/>
      <c r="W118" s="169"/>
      <c r="X118" s="169"/>
    </row>
    <row r="119" ht="27.75" customHeight="1" spans="1:24">
      <c r="A119" s="185" t="s">
        <v>333</v>
      </c>
      <c r="B119" s="185" t="s">
        <v>338</v>
      </c>
      <c r="C119" s="185" t="s">
        <v>259</v>
      </c>
      <c r="D119" s="185" t="s">
        <v>114</v>
      </c>
      <c r="E119" s="185" t="s">
        <v>319</v>
      </c>
      <c r="F119" s="185" t="s">
        <v>260</v>
      </c>
      <c r="G119" s="185" t="s">
        <v>238</v>
      </c>
      <c r="H119" s="169">
        <v>8.11</v>
      </c>
      <c r="I119" s="169">
        <v>8.11</v>
      </c>
      <c r="J119" s="169"/>
      <c r="K119" s="169"/>
      <c r="L119" s="169"/>
      <c r="M119" s="169"/>
      <c r="N119" s="169"/>
      <c r="O119" s="169"/>
      <c r="P119" s="169"/>
      <c r="Q119" s="169"/>
      <c r="R119" s="169"/>
      <c r="S119" s="169"/>
      <c r="T119" s="169"/>
      <c r="U119" s="169"/>
      <c r="V119" s="169"/>
      <c r="W119" s="169"/>
      <c r="X119" s="169"/>
    </row>
    <row r="120" ht="27.75" customHeight="1" spans="1:24">
      <c r="A120" s="185" t="s">
        <v>333</v>
      </c>
      <c r="B120" s="185" t="s">
        <v>339</v>
      </c>
      <c r="C120" s="185" t="s">
        <v>270</v>
      </c>
      <c r="D120" s="185" t="s">
        <v>114</v>
      </c>
      <c r="E120" s="185" t="s">
        <v>319</v>
      </c>
      <c r="F120" s="185" t="s">
        <v>271</v>
      </c>
      <c r="G120" s="185" t="s">
        <v>270</v>
      </c>
      <c r="H120" s="169">
        <v>9.1</v>
      </c>
      <c r="I120" s="169">
        <v>9.1</v>
      </c>
      <c r="J120" s="169"/>
      <c r="K120" s="169"/>
      <c r="L120" s="169"/>
      <c r="M120" s="169"/>
      <c r="N120" s="169"/>
      <c r="O120" s="169"/>
      <c r="P120" s="169"/>
      <c r="Q120" s="169"/>
      <c r="R120" s="169"/>
      <c r="S120" s="169"/>
      <c r="T120" s="169"/>
      <c r="U120" s="169"/>
      <c r="V120" s="169"/>
      <c r="W120" s="169"/>
      <c r="X120" s="169"/>
    </row>
    <row r="121" ht="27.75" customHeight="1" spans="1:24">
      <c r="A121" s="185" t="s">
        <v>333</v>
      </c>
      <c r="B121" s="185" t="s">
        <v>340</v>
      </c>
      <c r="C121" s="185" t="s">
        <v>273</v>
      </c>
      <c r="D121" s="185" t="s">
        <v>114</v>
      </c>
      <c r="E121" s="185" t="s">
        <v>319</v>
      </c>
      <c r="F121" s="185" t="s">
        <v>274</v>
      </c>
      <c r="G121" s="185" t="s">
        <v>273</v>
      </c>
      <c r="H121" s="169">
        <v>9.1</v>
      </c>
      <c r="I121" s="169">
        <v>9.1</v>
      </c>
      <c r="J121" s="169"/>
      <c r="K121" s="169"/>
      <c r="L121" s="169"/>
      <c r="M121" s="169"/>
      <c r="N121" s="169"/>
      <c r="O121" s="169"/>
      <c r="P121" s="169"/>
      <c r="Q121" s="169"/>
      <c r="R121" s="169"/>
      <c r="S121" s="169"/>
      <c r="T121" s="169"/>
      <c r="U121" s="169"/>
      <c r="V121" s="169"/>
      <c r="W121" s="169"/>
      <c r="X121" s="169"/>
    </row>
    <row r="122" ht="27.75" customHeight="1" spans="1:24">
      <c r="A122" s="185" t="s">
        <v>333</v>
      </c>
      <c r="B122" s="185" t="s">
        <v>341</v>
      </c>
      <c r="C122" s="185" t="s">
        <v>276</v>
      </c>
      <c r="D122" s="185" t="s">
        <v>114</v>
      </c>
      <c r="E122" s="185" t="s">
        <v>319</v>
      </c>
      <c r="F122" s="185" t="s">
        <v>277</v>
      </c>
      <c r="G122" s="185" t="s">
        <v>276</v>
      </c>
      <c r="H122" s="169">
        <v>18.2</v>
      </c>
      <c r="I122" s="169">
        <v>18.2</v>
      </c>
      <c r="J122" s="169"/>
      <c r="K122" s="169"/>
      <c r="L122" s="169"/>
      <c r="M122" s="169"/>
      <c r="N122" s="169"/>
      <c r="O122" s="169"/>
      <c r="P122" s="169"/>
      <c r="Q122" s="169"/>
      <c r="R122" s="169"/>
      <c r="S122" s="169"/>
      <c r="T122" s="169"/>
      <c r="U122" s="169"/>
      <c r="V122" s="169"/>
      <c r="W122" s="169"/>
      <c r="X122" s="169"/>
    </row>
    <row r="123" ht="27.75" customHeight="1" spans="1:24">
      <c r="A123" s="185" t="s">
        <v>333</v>
      </c>
      <c r="B123" s="185" t="s">
        <v>342</v>
      </c>
      <c r="C123" s="185" t="s">
        <v>287</v>
      </c>
      <c r="D123" s="185" t="s">
        <v>136</v>
      </c>
      <c r="E123" s="185" t="s">
        <v>291</v>
      </c>
      <c r="F123" s="185" t="s">
        <v>289</v>
      </c>
      <c r="G123" s="185" t="s">
        <v>290</v>
      </c>
      <c r="H123" s="169">
        <v>37.44</v>
      </c>
      <c r="I123" s="169">
        <v>37.44</v>
      </c>
      <c r="J123" s="169"/>
      <c r="K123" s="169"/>
      <c r="L123" s="169"/>
      <c r="M123" s="169"/>
      <c r="N123" s="169"/>
      <c r="O123" s="169"/>
      <c r="P123" s="169"/>
      <c r="Q123" s="169"/>
      <c r="R123" s="169"/>
      <c r="S123" s="169"/>
      <c r="T123" s="169"/>
      <c r="U123" s="169"/>
      <c r="V123" s="169"/>
      <c r="W123" s="169"/>
      <c r="X123" s="169"/>
    </row>
    <row r="124" ht="27.75" customHeight="1" spans="1:24">
      <c r="A124" s="185" t="s">
        <v>333</v>
      </c>
      <c r="B124" s="185" t="s">
        <v>343</v>
      </c>
      <c r="C124" s="185" t="s">
        <v>329</v>
      </c>
      <c r="D124" s="185" t="s">
        <v>140</v>
      </c>
      <c r="E124" s="185" t="s">
        <v>330</v>
      </c>
      <c r="F124" s="185" t="s">
        <v>331</v>
      </c>
      <c r="G124" s="185" t="s">
        <v>332</v>
      </c>
      <c r="H124" s="169">
        <v>17.56</v>
      </c>
      <c r="I124" s="169">
        <v>17.56</v>
      </c>
      <c r="J124" s="169"/>
      <c r="K124" s="169"/>
      <c r="L124" s="169"/>
      <c r="M124" s="169"/>
      <c r="N124" s="169"/>
      <c r="O124" s="169"/>
      <c r="P124" s="169"/>
      <c r="Q124" s="169"/>
      <c r="R124" s="169"/>
      <c r="S124" s="169"/>
      <c r="T124" s="169"/>
      <c r="U124" s="169"/>
      <c r="V124" s="169"/>
      <c r="W124" s="169"/>
      <c r="X124" s="169"/>
    </row>
    <row r="125" ht="21" customHeight="1" spans="1:24">
      <c r="A125" s="67" t="s">
        <v>61</v>
      </c>
      <c r="B125" s="174"/>
      <c r="C125" s="174"/>
      <c r="D125" s="174"/>
      <c r="E125" s="174"/>
      <c r="F125" s="174"/>
      <c r="G125" s="174"/>
      <c r="H125" s="169">
        <f>SUM(H126:H146)</f>
        <v>987.56</v>
      </c>
      <c r="I125" s="169">
        <f>SUM(I126:I146)</f>
        <v>987.56</v>
      </c>
      <c r="J125" s="169"/>
      <c r="K125" s="169"/>
      <c r="L125" s="169"/>
      <c r="M125" s="169"/>
      <c r="N125" s="169"/>
      <c r="O125" s="169"/>
      <c r="P125" s="169"/>
      <c r="Q125" s="169"/>
      <c r="R125" s="169"/>
      <c r="S125" s="169"/>
      <c r="T125" s="169"/>
      <c r="U125" s="169"/>
      <c r="V125" s="169"/>
      <c r="W125" s="169"/>
      <c r="X125" s="169"/>
    </row>
    <row r="126" ht="27.75" customHeight="1" spans="1:24">
      <c r="A126" s="185" t="s">
        <v>344</v>
      </c>
      <c r="B126" s="185" t="s">
        <v>345</v>
      </c>
      <c r="C126" s="185" t="s">
        <v>230</v>
      </c>
      <c r="D126" s="185" t="s">
        <v>114</v>
      </c>
      <c r="E126" s="185" t="s">
        <v>319</v>
      </c>
      <c r="F126" s="185" t="s">
        <v>227</v>
      </c>
      <c r="G126" s="185" t="s">
        <v>228</v>
      </c>
      <c r="H126" s="169">
        <v>285.12</v>
      </c>
      <c r="I126" s="169">
        <v>285.12</v>
      </c>
      <c r="J126" s="169"/>
      <c r="K126" s="169"/>
      <c r="L126" s="169"/>
      <c r="M126" s="169"/>
      <c r="N126" s="169"/>
      <c r="O126" s="169"/>
      <c r="P126" s="169"/>
      <c r="Q126" s="169"/>
      <c r="R126" s="169"/>
      <c r="S126" s="169"/>
      <c r="T126" s="169"/>
      <c r="U126" s="169"/>
      <c r="V126" s="169"/>
      <c r="W126" s="169"/>
      <c r="X126" s="169"/>
    </row>
    <row r="127" ht="27.75" customHeight="1" spans="1:24">
      <c r="A127" s="185" t="s">
        <v>344</v>
      </c>
      <c r="B127" s="185" t="s">
        <v>345</v>
      </c>
      <c r="C127" s="185" t="s">
        <v>230</v>
      </c>
      <c r="D127" s="185" t="s">
        <v>114</v>
      </c>
      <c r="E127" s="185" t="s">
        <v>319</v>
      </c>
      <c r="F127" s="185" t="s">
        <v>231</v>
      </c>
      <c r="G127" s="185" t="s">
        <v>232</v>
      </c>
      <c r="H127" s="169">
        <v>18.22</v>
      </c>
      <c r="I127" s="169">
        <v>18.22</v>
      </c>
      <c r="J127" s="169"/>
      <c r="K127" s="169"/>
      <c r="L127" s="169"/>
      <c r="M127" s="169"/>
      <c r="N127" s="169"/>
      <c r="O127" s="169"/>
      <c r="P127" s="169"/>
      <c r="Q127" s="169"/>
      <c r="R127" s="169"/>
      <c r="S127" s="169"/>
      <c r="T127" s="169"/>
      <c r="U127" s="169"/>
      <c r="V127" s="169"/>
      <c r="W127" s="169"/>
      <c r="X127" s="169"/>
    </row>
    <row r="128" ht="27.75" customHeight="1" spans="1:24">
      <c r="A128" s="185" t="s">
        <v>344</v>
      </c>
      <c r="B128" s="185" t="s">
        <v>345</v>
      </c>
      <c r="C128" s="185" t="s">
        <v>230</v>
      </c>
      <c r="D128" s="185" t="s">
        <v>114</v>
      </c>
      <c r="E128" s="185" t="s">
        <v>319</v>
      </c>
      <c r="F128" s="185" t="s">
        <v>231</v>
      </c>
      <c r="G128" s="185" t="s">
        <v>232</v>
      </c>
      <c r="H128" s="169">
        <v>28.2</v>
      </c>
      <c r="I128" s="169">
        <v>28.2</v>
      </c>
      <c r="J128" s="169"/>
      <c r="K128" s="169"/>
      <c r="L128" s="169"/>
      <c r="M128" s="169"/>
      <c r="N128" s="169"/>
      <c r="O128" s="169"/>
      <c r="P128" s="169"/>
      <c r="Q128" s="169"/>
      <c r="R128" s="169"/>
      <c r="S128" s="169"/>
      <c r="T128" s="169"/>
      <c r="U128" s="169"/>
      <c r="V128" s="169"/>
      <c r="W128" s="169"/>
      <c r="X128" s="169"/>
    </row>
    <row r="129" ht="27.75" customHeight="1" spans="1:24">
      <c r="A129" s="185" t="s">
        <v>344</v>
      </c>
      <c r="B129" s="185" t="s">
        <v>345</v>
      </c>
      <c r="C129" s="185" t="s">
        <v>230</v>
      </c>
      <c r="D129" s="185" t="s">
        <v>114</v>
      </c>
      <c r="E129" s="185" t="s">
        <v>319</v>
      </c>
      <c r="F129" s="185" t="s">
        <v>235</v>
      </c>
      <c r="G129" s="185" t="s">
        <v>236</v>
      </c>
      <c r="H129" s="169">
        <v>23.76</v>
      </c>
      <c r="I129" s="169">
        <v>23.76</v>
      </c>
      <c r="J129" s="169"/>
      <c r="K129" s="169"/>
      <c r="L129" s="169"/>
      <c r="M129" s="169"/>
      <c r="N129" s="169"/>
      <c r="O129" s="169"/>
      <c r="P129" s="169"/>
      <c r="Q129" s="169"/>
      <c r="R129" s="169"/>
      <c r="S129" s="169"/>
      <c r="T129" s="169"/>
      <c r="U129" s="169"/>
      <c r="V129" s="169"/>
      <c r="W129" s="169"/>
      <c r="X129" s="169"/>
    </row>
    <row r="130" ht="27.75" customHeight="1" spans="1:24">
      <c r="A130" s="185" t="s">
        <v>344</v>
      </c>
      <c r="B130" s="185" t="s">
        <v>345</v>
      </c>
      <c r="C130" s="185" t="s">
        <v>230</v>
      </c>
      <c r="D130" s="185" t="s">
        <v>114</v>
      </c>
      <c r="E130" s="185" t="s">
        <v>319</v>
      </c>
      <c r="F130" s="185" t="s">
        <v>235</v>
      </c>
      <c r="G130" s="185" t="s">
        <v>236</v>
      </c>
      <c r="H130" s="169">
        <v>51.3</v>
      </c>
      <c r="I130" s="169">
        <v>51.3</v>
      </c>
      <c r="J130" s="169"/>
      <c r="K130" s="169"/>
      <c r="L130" s="169"/>
      <c r="M130" s="169"/>
      <c r="N130" s="169"/>
      <c r="O130" s="169"/>
      <c r="P130" s="169"/>
      <c r="Q130" s="169"/>
      <c r="R130" s="169"/>
      <c r="S130" s="169"/>
      <c r="T130" s="169"/>
      <c r="U130" s="169"/>
      <c r="V130" s="169"/>
      <c r="W130" s="169"/>
      <c r="X130" s="169"/>
    </row>
    <row r="131" ht="27.75" customHeight="1" spans="1:24">
      <c r="A131" s="185" t="s">
        <v>344</v>
      </c>
      <c r="B131" s="185" t="s">
        <v>346</v>
      </c>
      <c r="C131" s="185" t="s">
        <v>240</v>
      </c>
      <c r="D131" s="185" t="s">
        <v>114</v>
      </c>
      <c r="E131" s="185" t="s">
        <v>319</v>
      </c>
      <c r="F131" s="185" t="s">
        <v>235</v>
      </c>
      <c r="G131" s="185" t="s">
        <v>236</v>
      </c>
      <c r="H131" s="169">
        <v>86.4</v>
      </c>
      <c r="I131" s="169">
        <v>86.4</v>
      </c>
      <c r="J131" s="169"/>
      <c r="K131" s="169"/>
      <c r="L131" s="169"/>
      <c r="M131" s="169"/>
      <c r="N131" s="169"/>
      <c r="O131" s="169"/>
      <c r="P131" s="169"/>
      <c r="Q131" s="169"/>
      <c r="R131" s="169"/>
      <c r="S131" s="169"/>
      <c r="T131" s="169"/>
      <c r="U131" s="169"/>
      <c r="V131" s="169"/>
      <c r="W131" s="169"/>
      <c r="X131" s="169"/>
    </row>
    <row r="132" ht="27.75" customHeight="1" spans="1:24">
      <c r="A132" s="185" t="s">
        <v>344</v>
      </c>
      <c r="B132" s="185" t="s">
        <v>345</v>
      </c>
      <c r="C132" s="185" t="s">
        <v>230</v>
      </c>
      <c r="D132" s="185" t="s">
        <v>114</v>
      </c>
      <c r="E132" s="185" t="s">
        <v>319</v>
      </c>
      <c r="F132" s="185" t="s">
        <v>235</v>
      </c>
      <c r="G132" s="185" t="s">
        <v>236</v>
      </c>
      <c r="H132" s="169">
        <v>85.27</v>
      </c>
      <c r="I132" s="169">
        <v>85.27</v>
      </c>
      <c r="J132" s="169"/>
      <c r="K132" s="169"/>
      <c r="L132" s="169"/>
      <c r="M132" s="169"/>
      <c r="N132" s="169"/>
      <c r="O132" s="169"/>
      <c r="P132" s="169"/>
      <c r="Q132" s="169"/>
      <c r="R132" s="169"/>
      <c r="S132" s="169"/>
      <c r="T132" s="169"/>
      <c r="U132" s="169"/>
      <c r="V132" s="169"/>
      <c r="W132" s="169"/>
      <c r="X132" s="169"/>
    </row>
    <row r="133" ht="27.75" customHeight="1" spans="1:24">
      <c r="A133" s="185" t="s">
        <v>344</v>
      </c>
      <c r="B133" s="185" t="s">
        <v>345</v>
      </c>
      <c r="C133" s="185" t="s">
        <v>230</v>
      </c>
      <c r="D133" s="185" t="s">
        <v>114</v>
      </c>
      <c r="E133" s="185" t="s">
        <v>319</v>
      </c>
      <c r="F133" s="185" t="s">
        <v>235</v>
      </c>
      <c r="G133" s="185" t="s">
        <v>236</v>
      </c>
      <c r="H133" s="169">
        <v>85.05</v>
      </c>
      <c r="I133" s="169">
        <v>85.05</v>
      </c>
      <c r="J133" s="169"/>
      <c r="K133" s="169"/>
      <c r="L133" s="169"/>
      <c r="M133" s="169"/>
      <c r="N133" s="169"/>
      <c r="O133" s="169"/>
      <c r="P133" s="169"/>
      <c r="Q133" s="169"/>
      <c r="R133" s="169"/>
      <c r="S133" s="169"/>
      <c r="T133" s="169"/>
      <c r="U133" s="169"/>
      <c r="V133" s="169"/>
      <c r="W133" s="169"/>
      <c r="X133" s="169"/>
    </row>
    <row r="134" ht="27.75" customHeight="1" spans="1:24">
      <c r="A134" s="185" t="s">
        <v>344</v>
      </c>
      <c r="B134" s="185" t="s">
        <v>347</v>
      </c>
      <c r="C134" s="185" t="s">
        <v>242</v>
      </c>
      <c r="D134" s="185" t="s">
        <v>138</v>
      </c>
      <c r="E134" s="185" t="s">
        <v>243</v>
      </c>
      <c r="F134" s="185" t="s">
        <v>244</v>
      </c>
      <c r="G134" s="185" t="s">
        <v>245</v>
      </c>
      <c r="H134" s="169">
        <v>98.37</v>
      </c>
      <c r="I134" s="169">
        <v>98.37</v>
      </c>
      <c r="J134" s="169"/>
      <c r="K134" s="169"/>
      <c r="L134" s="169"/>
      <c r="M134" s="169"/>
      <c r="N134" s="169"/>
      <c r="O134" s="169"/>
      <c r="P134" s="169"/>
      <c r="Q134" s="169"/>
      <c r="R134" s="169"/>
      <c r="S134" s="169"/>
      <c r="T134" s="169"/>
      <c r="U134" s="169"/>
      <c r="V134" s="169"/>
      <c r="W134" s="169"/>
      <c r="X134" s="169"/>
    </row>
    <row r="135" ht="27.75" customHeight="1" spans="1:24">
      <c r="A135" s="185" t="s">
        <v>344</v>
      </c>
      <c r="B135" s="185" t="s">
        <v>347</v>
      </c>
      <c r="C135" s="185" t="s">
        <v>242</v>
      </c>
      <c r="D135" s="185" t="s">
        <v>152</v>
      </c>
      <c r="E135" s="185" t="s">
        <v>301</v>
      </c>
      <c r="F135" s="185" t="s">
        <v>247</v>
      </c>
      <c r="G135" s="185" t="s">
        <v>248</v>
      </c>
      <c r="H135" s="169">
        <v>51.03</v>
      </c>
      <c r="I135" s="169">
        <v>51.03</v>
      </c>
      <c r="J135" s="169"/>
      <c r="K135" s="169"/>
      <c r="L135" s="169"/>
      <c r="M135" s="169"/>
      <c r="N135" s="169"/>
      <c r="O135" s="169"/>
      <c r="P135" s="169"/>
      <c r="Q135" s="169"/>
      <c r="R135" s="169"/>
      <c r="S135" s="169"/>
      <c r="T135" s="169"/>
      <c r="U135" s="169"/>
      <c r="V135" s="169"/>
      <c r="W135" s="169"/>
      <c r="X135" s="169"/>
    </row>
    <row r="136" ht="27.75" customHeight="1" spans="1:24">
      <c r="A136" s="185" t="s">
        <v>344</v>
      </c>
      <c r="B136" s="185" t="s">
        <v>347</v>
      </c>
      <c r="C136" s="185" t="s">
        <v>242</v>
      </c>
      <c r="D136" s="185" t="s">
        <v>154</v>
      </c>
      <c r="E136" s="185" t="s">
        <v>249</v>
      </c>
      <c r="F136" s="185" t="s">
        <v>250</v>
      </c>
      <c r="G136" s="185" t="s">
        <v>251</v>
      </c>
      <c r="H136" s="169">
        <v>26.83</v>
      </c>
      <c r="I136" s="169">
        <v>26.83</v>
      </c>
      <c r="J136" s="169"/>
      <c r="K136" s="169"/>
      <c r="L136" s="169"/>
      <c r="M136" s="169"/>
      <c r="N136" s="169"/>
      <c r="O136" s="169"/>
      <c r="P136" s="169"/>
      <c r="Q136" s="169"/>
      <c r="R136" s="169"/>
      <c r="S136" s="169"/>
      <c r="T136" s="169"/>
      <c r="U136" s="169"/>
      <c r="V136" s="169"/>
      <c r="W136" s="169"/>
      <c r="X136" s="169"/>
    </row>
    <row r="137" ht="27.75" customHeight="1" spans="1:24">
      <c r="A137" s="185" t="s">
        <v>344</v>
      </c>
      <c r="B137" s="185" t="s">
        <v>347</v>
      </c>
      <c r="C137" s="185" t="s">
        <v>242</v>
      </c>
      <c r="D137" s="185" t="s">
        <v>156</v>
      </c>
      <c r="E137" s="185" t="s">
        <v>252</v>
      </c>
      <c r="F137" s="185" t="s">
        <v>253</v>
      </c>
      <c r="G137" s="185" t="s">
        <v>254</v>
      </c>
      <c r="H137" s="169">
        <v>2.4</v>
      </c>
      <c r="I137" s="169">
        <v>2.4</v>
      </c>
      <c r="J137" s="169"/>
      <c r="K137" s="169"/>
      <c r="L137" s="169"/>
      <c r="M137" s="169"/>
      <c r="N137" s="169"/>
      <c r="O137" s="169"/>
      <c r="P137" s="169"/>
      <c r="Q137" s="169"/>
      <c r="R137" s="169"/>
      <c r="S137" s="169"/>
      <c r="T137" s="169"/>
      <c r="U137" s="169"/>
      <c r="V137" s="169"/>
      <c r="W137" s="169"/>
      <c r="X137" s="169"/>
    </row>
    <row r="138" ht="27.75" customHeight="1" spans="1:24">
      <c r="A138" s="185" t="s">
        <v>344</v>
      </c>
      <c r="B138" s="185" t="s">
        <v>347</v>
      </c>
      <c r="C138" s="185" t="s">
        <v>242</v>
      </c>
      <c r="D138" s="185" t="s">
        <v>114</v>
      </c>
      <c r="E138" s="185" t="s">
        <v>319</v>
      </c>
      <c r="F138" s="185" t="s">
        <v>253</v>
      </c>
      <c r="G138" s="185" t="s">
        <v>254</v>
      </c>
      <c r="H138" s="169">
        <v>4.3</v>
      </c>
      <c r="I138" s="169">
        <v>4.3</v>
      </c>
      <c r="J138" s="169"/>
      <c r="K138" s="169"/>
      <c r="L138" s="169"/>
      <c r="M138" s="169"/>
      <c r="N138" s="169"/>
      <c r="O138" s="169"/>
      <c r="P138" s="169"/>
      <c r="Q138" s="169"/>
      <c r="R138" s="169"/>
      <c r="S138" s="169"/>
      <c r="T138" s="169"/>
      <c r="U138" s="169"/>
      <c r="V138" s="169"/>
      <c r="W138" s="169"/>
      <c r="X138" s="169"/>
    </row>
    <row r="139" ht="27.75" customHeight="1" spans="1:24">
      <c r="A139" s="185" t="s">
        <v>344</v>
      </c>
      <c r="B139" s="185" t="s">
        <v>347</v>
      </c>
      <c r="C139" s="185" t="s">
        <v>242</v>
      </c>
      <c r="D139" s="185" t="s">
        <v>156</v>
      </c>
      <c r="E139" s="185" t="s">
        <v>252</v>
      </c>
      <c r="F139" s="185" t="s">
        <v>253</v>
      </c>
      <c r="G139" s="185" t="s">
        <v>254</v>
      </c>
      <c r="H139" s="169">
        <v>1.93</v>
      </c>
      <c r="I139" s="169">
        <v>1.93</v>
      </c>
      <c r="J139" s="169"/>
      <c r="K139" s="169"/>
      <c r="L139" s="169"/>
      <c r="M139" s="169"/>
      <c r="N139" s="169"/>
      <c r="O139" s="169"/>
      <c r="P139" s="169"/>
      <c r="Q139" s="169"/>
      <c r="R139" s="169"/>
      <c r="S139" s="169"/>
      <c r="T139" s="169"/>
      <c r="U139" s="169"/>
      <c r="V139" s="169"/>
      <c r="W139" s="169"/>
      <c r="X139" s="169"/>
    </row>
    <row r="140" ht="27.75" customHeight="1" spans="1:24">
      <c r="A140" s="185" t="s">
        <v>344</v>
      </c>
      <c r="B140" s="185" t="s">
        <v>348</v>
      </c>
      <c r="C140" s="185" t="s">
        <v>256</v>
      </c>
      <c r="D140" s="185" t="s">
        <v>162</v>
      </c>
      <c r="E140" s="185" t="s">
        <v>256</v>
      </c>
      <c r="F140" s="185" t="s">
        <v>257</v>
      </c>
      <c r="G140" s="185" t="s">
        <v>256</v>
      </c>
      <c r="H140" s="169">
        <v>91.54</v>
      </c>
      <c r="I140" s="169">
        <v>91.54</v>
      </c>
      <c r="J140" s="169"/>
      <c r="K140" s="169"/>
      <c r="L140" s="169"/>
      <c r="M140" s="169"/>
      <c r="N140" s="169"/>
      <c r="O140" s="169"/>
      <c r="P140" s="169"/>
      <c r="Q140" s="169"/>
      <c r="R140" s="169"/>
      <c r="S140" s="169"/>
      <c r="T140" s="169"/>
      <c r="U140" s="169"/>
      <c r="V140" s="169"/>
      <c r="W140" s="169"/>
      <c r="X140" s="169"/>
    </row>
    <row r="141" ht="27.75" customHeight="1" spans="1:24">
      <c r="A141" s="185" t="s">
        <v>344</v>
      </c>
      <c r="B141" s="185" t="s">
        <v>349</v>
      </c>
      <c r="C141" s="185" t="s">
        <v>259</v>
      </c>
      <c r="D141" s="185" t="s">
        <v>114</v>
      </c>
      <c r="E141" s="185" t="s">
        <v>319</v>
      </c>
      <c r="F141" s="185" t="s">
        <v>260</v>
      </c>
      <c r="G141" s="185" t="s">
        <v>238</v>
      </c>
      <c r="H141" s="169">
        <v>8.11</v>
      </c>
      <c r="I141" s="169">
        <v>8.11</v>
      </c>
      <c r="J141" s="169"/>
      <c r="K141" s="169"/>
      <c r="L141" s="169"/>
      <c r="M141" s="169"/>
      <c r="N141" s="169"/>
      <c r="O141" s="169"/>
      <c r="P141" s="169"/>
      <c r="Q141" s="169"/>
      <c r="R141" s="169"/>
      <c r="S141" s="169"/>
      <c r="T141" s="169"/>
      <c r="U141" s="169"/>
      <c r="V141" s="169"/>
      <c r="W141" s="169"/>
      <c r="X141" s="169"/>
    </row>
    <row r="142" ht="27.75" customHeight="1" spans="1:24">
      <c r="A142" s="185" t="s">
        <v>344</v>
      </c>
      <c r="B142" s="185" t="s">
        <v>350</v>
      </c>
      <c r="C142" s="185" t="s">
        <v>270</v>
      </c>
      <c r="D142" s="185" t="s">
        <v>114</v>
      </c>
      <c r="E142" s="185" t="s">
        <v>319</v>
      </c>
      <c r="F142" s="185" t="s">
        <v>271</v>
      </c>
      <c r="G142" s="185" t="s">
        <v>270</v>
      </c>
      <c r="H142" s="169">
        <v>4.8</v>
      </c>
      <c r="I142" s="169">
        <v>4.8</v>
      </c>
      <c r="J142" s="169"/>
      <c r="K142" s="169"/>
      <c r="L142" s="169"/>
      <c r="M142" s="169"/>
      <c r="N142" s="169"/>
      <c r="O142" s="169"/>
      <c r="P142" s="169"/>
      <c r="Q142" s="169"/>
      <c r="R142" s="169"/>
      <c r="S142" s="169"/>
      <c r="T142" s="169"/>
      <c r="U142" s="169"/>
      <c r="V142" s="169"/>
      <c r="W142" s="169"/>
      <c r="X142" s="169"/>
    </row>
    <row r="143" ht="27.75" customHeight="1" spans="1:24">
      <c r="A143" s="185" t="s">
        <v>344</v>
      </c>
      <c r="B143" s="185" t="s">
        <v>351</v>
      </c>
      <c r="C143" s="185" t="s">
        <v>273</v>
      </c>
      <c r="D143" s="185" t="s">
        <v>114</v>
      </c>
      <c r="E143" s="185" t="s">
        <v>319</v>
      </c>
      <c r="F143" s="185" t="s">
        <v>274</v>
      </c>
      <c r="G143" s="185" t="s">
        <v>273</v>
      </c>
      <c r="H143" s="169">
        <v>4.8</v>
      </c>
      <c r="I143" s="169">
        <v>4.8</v>
      </c>
      <c r="J143" s="169"/>
      <c r="K143" s="169"/>
      <c r="L143" s="169"/>
      <c r="M143" s="169"/>
      <c r="N143" s="169"/>
      <c r="O143" s="169"/>
      <c r="P143" s="169"/>
      <c r="Q143" s="169"/>
      <c r="R143" s="169"/>
      <c r="S143" s="169"/>
      <c r="T143" s="169"/>
      <c r="U143" s="169"/>
      <c r="V143" s="169"/>
      <c r="W143" s="169"/>
      <c r="X143" s="169"/>
    </row>
    <row r="144" ht="27.75" customHeight="1" spans="1:24">
      <c r="A144" s="185" t="s">
        <v>344</v>
      </c>
      <c r="B144" s="185" t="s">
        <v>352</v>
      </c>
      <c r="C144" s="185" t="s">
        <v>276</v>
      </c>
      <c r="D144" s="185" t="s">
        <v>114</v>
      </c>
      <c r="E144" s="185" t="s">
        <v>319</v>
      </c>
      <c r="F144" s="185" t="s">
        <v>277</v>
      </c>
      <c r="G144" s="185" t="s">
        <v>276</v>
      </c>
      <c r="H144" s="169">
        <v>9.6</v>
      </c>
      <c r="I144" s="169">
        <v>9.6</v>
      </c>
      <c r="J144" s="169"/>
      <c r="K144" s="169"/>
      <c r="L144" s="169"/>
      <c r="M144" s="169"/>
      <c r="N144" s="169"/>
      <c r="O144" s="169"/>
      <c r="P144" s="169"/>
      <c r="Q144" s="169"/>
      <c r="R144" s="169"/>
      <c r="S144" s="169"/>
      <c r="T144" s="169"/>
      <c r="U144" s="169"/>
      <c r="V144" s="169"/>
      <c r="W144" s="169"/>
      <c r="X144" s="169"/>
    </row>
    <row r="145" ht="27.75" customHeight="1" spans="1:24">
      <c r="A145" s="185" t="s">
        <v>344</v>
      </c>
      <c r="B145" s="185" t="s">
        <v>353</v>
      </c>
      <c r="C145" s="185" t="s">
        <v>287</v>
      </c>
      <c r="D145" s="185" t="s">
        <v>136</v>
      </c>
      <c r="E145" s="185" t="s">
        <v>291</v>
      </c>
      <c r="F145" s="185" t="s">
        <v>289</v>
      </c>
      <c r="G145" s="185" t="s">
        <v>290</v>
      </c>
      <c r="H145" s="169">
        <v>11.52</v>
      </c>
      <c r="I145" s="169">
        <v>11.52</v>
      </c>
      <c r="J145" s="169"/>
      <c r="K145" s="169"/>
      <c r="L145" s="169"/>
      <c r="M145" s="169"/>
      <c r="N145" s="169"/>
      <c r="O145" s="169"/>
      <c r="P145" s="169"/>
      <c r="Q145" s="169"/>
      <c r="R145" s="169"/>
      <c r="S145" s="169"/>
      <c r="T145" s="169"/>
      <c r="U145" s="169"/>
      <c r="V145" s="169"/>
      <c r="W145" s="169"/>
      <c r="X145" s="169"/>
    </row>
    <row r="146" ht="27.75" customHeight="1" spans="1:24">
      <c r="A146" s="185" t="s">
        <v>344</v>
      </c>
      <c r="B146" s="185" t="s">
        <v>354</v>
      </c>
      <c r="C146" s="185" t="s">
        <v>355</v>
      </c>
      <c r="D146" s="185" t="s">
        <v>140</v>
      </c>
      <c r="E146" s="185" t="s">
        <v>330</v>
      </c>
      <c r="F146" s="185" t="s">
        <v>331</v>
      </c>
      <c r="G146" s="185" t="s">
        <v>332</v>
      </c>
      <c r="H146" s="169">
        <v>9.01</v>
      </c>
      <c r="I146" s="169">
        <v>9.01</v>
      </c>
      <c r="J146" s="169"/>
      <c r="K146" s="169"/>
      <c r="L146" s="169"/>
      <c r="M146" s="169"/>
      <c r="N146" s="169"/>
      <c r="O146" s="169"/>
      <c r="P146" s="169"/>
      <c r="Q146" s="169"/>
      <c r="R146" s="169"/>
      <c r="S146" s="169"/>
      <c r="T146" s="169"/>
      <c r="U146" s="169"/>
      <c r="V146" s="169"/>
      <c r="W146" s="169"/>
      <c r="X146" s="169"/>
    </row>
    <row r="147" ht="21" customHeight="1" spans="1:24">
      <c r="A147" s="67" t="s">
        <v>63</v>
      </c>
      <c r="B147" s="174"/>
      <c r="C147" s="174"/>
      <c r="D147" s="174"/>
      <c r="E147" s="174"/>
      <c r="F147" s="174"/>
      <c r="G147" s="174"/>
      <c r="H147" s="169">
        <f>SUM(H148:H168)</f>
        <v>2516.35</v>
      </c>
      <c r="I147" s="169">
        <f>SUM(I148:I168)</f>
        <v>2516.35</v>
      </c>
      <c r="J147" s="169"/>
      <c r="K147" s="169"/>
      <c r="L147" s="169"/>
      <c r="M147" s="169"/>
      <c r="N147" s="169"/>
      <c r="O147" s="169"/>
      <c r="P147" s="169"/>
      <c r="Q147" s="169"/>
      <c r="R147" s="169"/>
      <c r="S147" s="169"/>
      <c r="T147" s="169"/>
      <c r="U147" s="169"/>
      <c r="V147" s="169"/>
      <c r="W147" s="169"/>
      <c r="X147" s="169"/>
    </row>
    <row r="148" ht="27.75" customHeight="1" spans="1:24">
      <c r="A148" s="185" t="s">
        <v>356</v>
      </c>
      <c r="B148" s="185" t="s">
        <v>357</v>
      </c>
      <c r="C148" s="185" t="s">
        <v>230</v>
      </c>
      <c r="D148" s="185" t="s">
        <v>114</v>
      </c>
      <c r="E148" s="185" t="s">
        <v>319</v>
      </c>
      <c r="F148" s="185" t="s">
        <v>227</v>
      </c>
      <c r="G148" s="185" t="s">
        <v>228</v>
      </c>
      <c r="H148" s="169">
        <v>708.21</v>
      </c>
      <c r="I148" s="169">
        <v>708.21</v>
      </c>
      <c r="J148" s="169"/>
      <c r="K148" s="169"/>
      <c r="L148" s="169"/>
      <c r="M148" s="169"/>
      <c r="N148" s="169"/>
      <c r="O148" s="169"/>
      <c r="P148" s="169"/>
      <c r="Q148" s="169"/>
      <c r="R148" s="169"/>
      <c r="S148" s="169"/>
      <c r="T148" s="169"/>
      <c r="U148" s="169"/>
      <c r="V148" s="169"/>
      <c r="W148" s="169"/>
      <c r="X148" s="169"/>
    </row>
    <row r="149" ht="27.75" customHeight="1" spans="1:24">
      <c r="A149" s="185" t="s">
        <v>356</v>
      </c>
      <c r="B149" s="185" t="s">
        <v>357</v>
      </c>
      <c r="C149" s="185" t="s">
        <v>230</v>
      </c>
      <c r="D149" s="185" t="s">
        <v>114</v>
      </c>
      <c r="E149" s="185" t="s">
        <v>319</v>
      </c>
      <c r="F149" s="185" t="s">
        <v>231</v>
      </c>
      <c r="G149" s="185" t="s">
        <v>232</v>
      </c>
      <c r="H149" s="169">
        <v>46.5</v>
      </c>
      <c r="I149" s="169">
        <v>46.5</v>
      </c>
      <c r="J149" s="169"/>
      <c r="K149" s="169"/>
      <c r="L149" s="169"/>
      <c r="M149" s="169"/>
      <c r="N149" s="169"/>
      <c r="O149" s="169"/>
      <c r="P149" s="169"/>
      <c r="Q149" s="169"/>
      <c r="R149" s="169"/>
      <c r="S149" s="169"/>
      <c r="T149" s="169"/>
      <c r="U149" s="169"/>
      <c r="V149" s="169"/>
      <c r="W149" s="169"/>
      <c r="X149" s="169"/>
    </row>
    <row r="150" ht="27.75" customHeight="1" spans="1:24">
      <c r="A150" s="185" t="s">
        <v>356</v>
      </c>
      <c r="B150" s="185" t="s">
        <v>357</v>
      </c>
      <c r="C150" s="185" t="s">
        <v>230</v>
      </c>
      <c r="D150" s="185" t="s">
        <v>114</v>
      </c>
      <c r="E150" s="185" t="s">
        <v>319</v>
      </c>
      <c r="F150" s="185" t="s">
        <v>231</v>
      </c>
      <c r="G150" s="185" t="s">
        <v>232</v>
      </c>
      <c r="H150" s="169">
        <v>76.8</v>
      </c>
      <c r="I150" s="169">
        <v>76.8</v>
      </c>
      <c r="J150" s="169"/>
      <c r="K150" s="169"/>
      <c r="L150" s="169"/>
      <c r="M150" s="169"/>
      <c r="N150" s="169"/>
      <c r="O150" s="169"/>
      <c r="P150" s="169"/>
      <c r="Q150" s="169"/>
      <c r="R150" s="169"/>
      <c r="S150" s="169"/>
      <c r="T150" s="169"/>
      <c r="U150" s="169"/>
      <c r="V150" s="169"/>
      <c r="W150" s="169"/>
      <c r="X150" s="169"/>
    </row>
    <row r="151" ht="27.75" customHeight="1" spans="1:24">
      <c r="A151" s="185" t="s">
        <v>356</v>
      </c>
      <c r="B151" s="185" t="s">
        <v>357</v>
      </c>
      <c r="C151" s="185" t="s">
        <v>230</v>
      </c>
      <c r="D151" s="185" t="s">
        <v>114</v>
      </c>
      <c r="E151" s="185" t="s">
        <v>319</v>
      </c>
      <c r="F151" s="185" t="s">
        <v>235</v>
      </c>
      <c r="G151" s="185" t="s">
        <v>236</v>
      </c>
      <c r="H151" s="169">
        <v>59.02</v>
      </c>
      <c r="I151" s="169">
        <v>59.02</v>
      </c>
      <c r="J151" s="169"/>
      <c r="K151" s="169"/>
      <c r="L151" s="169"/>
      <c r="M151" s="169"/>
      <c r="N151" s="169"/>
      <c r="O151" s="169"/>
      <c r="P151" s="169"/>
      <c r="Q151" s="169"/>
      <c r="R151" s="169"/>
      <c r="S151" s="169"/>
      <c r="T151" s="169"/>
      <c r="U151" s="169"/>
      <c r="V151" s="169"/>
      <c r="W151" s="169"/>
      <c r="X151" s="169"/>
    </row>
    <row r="152" ht="27.75" customHeight="1" spans="1:24">
      <c r="A152" s="185" t="s">
        <v>356</v>
      </c>
      <c r="B152" s="185" t="s">
        <v>357</v>
      </c>
      <c r="C152" s="185" t="s">
        <v>230</v>
      </c>
      <c r="D152" s="185" t="s">
        <v>114</v>
      </c>
      <c r="E152" s="185" t="s">
        <v>319</v>
      </c>
      <c r="F152" s="185" t="s">
        <v>235</v>
      </c>
      <c r="G152" s="185" t="s">
        <v>236</v>
      </c>
      <c r="H152" s="169">
        <v>132.22</v>
      </c>
      <c r="I152" s="169">
        <v>132.22</v>
      </c>
      <c r="J152" s="169"/>
      <c r="K152" s="169"/>
      <c r="L152" s="169"/>
      <c r="M152" s="169"/>
      <c r="N152" s="169"/>
      <c r="O152" s="169"/>
      <c r="P152" s="169"/>
      <c r="Q152" s="169"/>
      <c r="R152" s="169"/>
      <c r="S152" s="169"/>
      <c r="T152" s="169"/>
      <c r="U152" s="169"/>
      <c r="V152" s="169"/>
      <c r="W152" s="169"/>
      <c r="X152" s="169"/>
    </row>
    <row r="153" ht="27.75" customHeight="1" spans="1:24">
      <c r="A153" s="185" t="s">
        <v>356</v>
      </c>
      <c r="B153" s="185" t="s">
        <v>358</v>
      </c>
      <c r="C153" s="185" t="s">
        <v>240</v>
      </c>
      <c r="D153" s="185" t="s">
        <v>114</v>
      </c>
      <c r="E153" s="185" t="s">
        <v>319</v>
      </c>
      <c r="F153" s="185" t="s">
        <v>235</v>
      </c>
      <c r="G153" s="185" t="s">
        <v>236</v>
      </c>
      <c r="H153" s="169">
        <v>230.4</v>
      </c>
      <c r="I153" s="169">
        <v>230.4</v>
      </c>
      <c r="J153" s="169"/>
      <c r="K153" s="169"/>
      <c r="L153" s="169"/>
      <c r="M153" s="169"/>
      <c r="N153" s="169"/>
      <c r="O153" s="169"/>
      <c r="P153" s="169"/>
      <c r="Q153" s="169"/>
      <c r="R153" s="169"/>
      <c r="S153" s="169"/>
      <c r="T153" s="169"/>
      <c r="U153" s="169"/>
      <c r="V153" s="169"/>
      <c r="W153" s="169"/>
      <c r="X153" s="169"/>
    </row>
    <row r="154" ht="27.75" customHeight="1" spans="1:24">
      <c r="A154" s="185" t="s">
        <v>356</v>
      </c>
      <c r="B154" s="185" t="s">
        <v>357</v>
      </c>
      <c r="C154" s="185" t="s">
        <v>230</v>
      </c>
      <c r="D154" s="185" t="s">
        <v>114</v>
      </c>
      <c r="E154" s="185" t="s">
        <v>319</v>
      </c>
      <c r="F154" s="185" t="s">
        <v>235</v>
      </c>
      <c r="G154" s="185" t="s">
        <v>236</v>
      </c>
      <c r="H154" s="169">
        <v>222.25</v>
      </c>
      <c r="I154" s="169">
        <v>222.25</v>
      </c>
      <c r="J154" s="169"/>
      <c r="K154" s="169"/>
      <c r="L154" s="169"/>
      <c r="M154" s="169"/>
      <c r="N154" s="169"/>
      <c r="O154" s="169"/>
      <c r="P154" s="169"/>
      <c r="Q154" s="169"/>
      <c r="R154" s="169"/>
      <c r="S154" s="169"/>
      <c r="T154" s="169"/>
      <c r="U154" s="169"/>
      <c r="V154" s="169"/>
      <c r="W154" s="169"/>
      <c r="X154" s="169"/>
    </row>
    <row r="155" ht="27.75" customHeight="1" spans="1:24">
      <c r="A155" s="185" t="s">
        <v>356</v>
      </c>
      <c r="B155" s="185" t="s">
        <v>357</v>
      </c>
      <c r="C155" s="185" t="s">
        <v>230</v>
      </c>
      <c r="D155" s="185" t="s">
        <v>114</v>
      </c>
      <c r="E155" s="185" t="s">
        <v>319</v>
      </c>
      <c r="F155" s="185" t="s">
        <v>235</v>
      </c>
      <c r="G155" s="185" t="s">
        <v>236</v>
      </c>
      <c r="H155" s="169">
        <v>225.15</v>
      </c>
      <c r="I155" s="169">
        <v>225.15</v>
      </c>
      <c r="J155" s="169"/>
      <c r="K155" s="169"/>
      <c r="L155" s="169"/>
      <c r="M155" s="169"/>
      <c r="N155" s="169"/>
      <c r="O155" s="169"/>
      <c r="P155" s="169"/>
      <c r="Q155" s="169"/>
      <c r="R155" s="169"/>
      <c r="S155" s="169"/>
      <c r="T155" s="169"/>
      <c r="U155" s="169"/>
      <c r="V155" s="169"/>
      <c r="W155" s="169"/>
      <c r="X155" s="169"/>
    </row>
    <row r="156" ht="27.75" customHeight="1" spans="1:24">
      <c r="A156" s="185" t="s">
        <v>356</v>
      </c>
      <c r="B156" s="185" t="s">
        <v>359</v>
      </c>
      <c r="C156" s="185" t="s">
        <v>242</v>
      </c>
      <c r="D156" s="185" t="s">
        <v>138</v>
      </c>
      <c r="E156" s="185" t="s">
        <v>243</v>
      </c>
      <c r="F156" s="185" t="s">
        <v>244</v>
      </c>
      <c r="G156" s="185" t="s">
        <v>245</v>
      </c>
      <c r="H156" s="169">
        <v>249.99</v>
      </c>
      <c r="I156" s="169">
        <v>249.99</v>
      </c>
      <c r="J156" s="169"/>
      <c r="K156" s="169"/>
      <c r="L156" s="169"/>
      <c r="M156" s="169"/>
      <c r="N156" s="169"/>
      <c r="O156" s="169"/>
      <c r="P156" s="169"/>
      <c r="Q156" s="169"/>
      <c r="R156" s="169"/>
      <c r="S156" s="169"/>
      <c r="T156" s="169"/>
      <c r="U156" s="169"/>
      <c r="V156" s="169"/>
      <c r="W156" s="169"/>
      <c r="X156" s="169"/>
    </row>
    <row r="157" ht="27.75" customHeight="1" spans="1:24">
      <c r="A157" s="185" t="s">
        <v>356</v>
      </c>
      <c r="B157" s="185" t="s">
        <v>359</v>
      </c>
      <c r="C157" s="185" t="s">
        <v>242</v>
      </c>
      <c r="D157" s="185" t="s">
        <v>152</v>
      </c>
      <c r="E157" s="185" t="s">
        <v>301</v>
      </c>
      <c r="F157" s="185" t="s">
        <v>247</v>
      </c>
      <c r="G157" s="185" t="s">
        <v>248</v>
      </c>
      <c r="H157" s="169">
        <v>129.68</v>
      </c>
      <c r="I157" s="169">
        <v>129.68</v>
      </c>
      <c r="J157" s="169"/>
      <c r="K157" s="169"/>
      <c r="L157" s="169"/>
      <c r="M157" s="169"/>
      <c r="N157" s="169"/>
      <c r="O157" s="169"/>
      <c r="P157" s="169"/>
      <c r="Q157" s="169"/>
      <c r="R157" s="169"/>
      <c r="S157" s="169"/>
      <c r="T157" s="169"/>
      <c r="U157" s="169"/>
      <c r="V157" s="169"/>
      <c r="W157" s="169"/>
      <c r="X157" s="169"/>
    </row>
    <row r="158" ht="27.75" customHeight="1" spans="1:24">
      <c r="A158" s="185" t="s">
        <v>356</v>
      </c>
      <c r="B158" s="185" t="s">
        <v>359</v>
      </c>
      <c r="C158" s="185" t="s">
        <v>242</v>
      </c>
      <c r="D158" s="185" t="s">
        <v>154</v>
      </c>
      <c r="E158" s="185" t="s">
        <v>249</v>
      </c>
      <c r="F158" s="185" t="s">
        <v>250</v>
      </c>
      <c r="G158" s="185" t="s">
        <v>251</v>
      </c>
      <c r="H158" s="169">
        <v>69.01</v>
      </c>
      <c r="I158" s="169">
        <v>69.01</v>
      </c>
      <c r="J158" s="169"/>
      <c r="K158" s="169"/>
      <c r="L158" s="169"/>
      <c r="M158" s="169"/>
      <c r="N158" s="169"/>
      <c r="O158" s="169"/>
      <c r="P158" s="169"/>
      <c r="Q158" s="169"/>
      <c r="R158" s="169"/>
      <c r="S158" s="169"/>
      <c r="T158" s="169"/>
      <c r="U158" s="169"/>
      <c r="V158" s="169"/>
      <c r="W158" s="169"/>
      <c r="X158" s="169"/>
    </row>
    <row r="159" ht="27.75" customHeight="1" spans="1:24">
      <c r="A159" s="185" t="s">
        <v>356</v>
      </c>
      <c r="B159" s="185" t="s">
        <v>359</v>
      </c>
      <c r="C159" s="185" t="s">
        <v>242</v>
      </c>
      <c r="D159" s="185" t="s">
        <v>156</v>
      </c>
      <c r="E159" s="185" t="s">
        <v>252</v>
      </c>
      <c r="F159" s="185" t="s">
        <v>253</v>
      </c>
      <c r="G159" s="185" t="s">
        <v>254</v>
      </c>
      <c r="H159" s="169">
        <v>6.09</v>
      </c>
      <c r="I159" s="169">
        <v>6.09</v>
      </c>
      <c r="J159" s="169"/>
      <c r="K159" s="169"/>
      <c r="L159" s="169"/>
      <c r="M159" s="169"/>
      <c r="N159" s="169"/>
      <c r="O159" s="169"/>
      <c r="P159" s="169"/>
      <c r="Q159" s="169"/>
      <c r="R159" s="169"/>
      <c r="S159" s="169"/>
      <c r="T159" s="169"/>
      <c r="U159" s="169"/>
      <c r="V159" s="169"/>
      <c r="W159" s="169"/>
      <c r="X159" s="169"/>
    </row>
    <row r="160" ht="27.75" customHeight="1" spans="1:24">
      <c r="A160" s="185" t="s">
        <v>356</v>
      </c>
      <c r="B160" s="185" t="s">
        <v>359</v>
      </c>
      <c r="C160" s="185" t="s">
        <v>242</v>
      </c>
      <c r="D160" s="185" t="s">
        <v>114</v>
      </c>
      <c r="E160" s="185" t="s">
        <v>319</v>
      </c>
      <c r="F160" s="185" t="s">
        <v>253</v>
      </c>
      <c r="G160" s="185" t="s">
        <v>254</v>
      </c>
      <c r="H160" s="169">
        <v>10.94</v>
      </c>
      <c r="I160" s="169">
        <v>10.94</v>
      </c>
      <c r="J160" s="169"/>
      <c r="K160" s="169"/>
      <c r="L160" s="169"/>
      <c r="M160" s="169"/>
      <c r="N160" s="169"/>
      <c r="O160" s="169"/>
      <c r="P160" s="169"/>
      <c r="Q160" s="169"/>
      <c r="R160" s="169"/>
      <c r="S160" s="169"/>
      <c r="T160" s="169"/>
      <c r="U160" s="169"/>
      <c r="V160" s="169"/>
      <c r="W160" s="169"/>
      <c r="X160" s="169"/>
    </row>
    <row r="161" ht="27.75" customHeight="1" spans="1:24">
      <c r="A161" s="185" t="s">
        <v>356</v>
      </c>
      <c r="B161" s="185" t="s">
        <v>359</v>
      </c>
      <c r="C161" s="185" t="s">
        <v>242</v>
      </c>
      <c r="D161" s="185" t="s">
        <v>156</v>
      </c>
      <c r="E161" s="185" t="s">
        <v>252</v>
      </c>
      <c r="F161" s="185" t="s">
        <v>253</v>
      </c>
      <c r="G161" s="185" t="s">
        <v>254</v>
      </c>
      <c r="H161" s="169">
        <v>5.19</v>
      </c>
      <c r="I161" s="169">
        <v>5.19</v>
      </c>
      <c r="J161" s="169"/>
      <c r="K161" s="169"/>
      <c r="L161" s="169"/>
      <c r="M161" s="169"/>
      <c r="N161" s="169"/>
      <c r="O161" s="169"/>
      <c r="P161" s="169"/>
      <c r="Q161" s="169"/>
      <c r="R161" s="169"/>
      <c r="S161" s="169"/>
      <c r="T161" s="169"/>
      <c r="U161" s="169"/>
      <c r="V161" s="169"/>
      <c r="W161" s="169"/>
      <c r="X161" s="169"/>
    </row>
    <row r="162" ht="27.75" customHeight="1" spans="1:24">
      <c r="A162" s="185" t="s">
        <v>356</v>
      </c>
      <c r="B162" s="185" t="s">
        <v>360</v>
      </c>
      <c r="C162" s="185" t="s">
        <v>256</v>
      </c>
      <c r="D162" s="185" t="s">
        <v>162</v>
      </c>
      <c r="E162" s="185" t="s">
        <v>256</v>
      </c>
      <c r="F162" s="185" t="s">
        <v>257</v>
      </c>
      <c r="G162" s="185" t="s">
        <v>256</v>
      </c>
      <c r="H162" s="169">
        <v>237.51</v>
      </c>
      <c r="I162" s="169">
        <v>237.51</v>
      </c>
      <c r="J162" s="169"/>
      <c r="K162" s="169"/>
      <c r="L162" s="169"/>
      <c r="M162" s="169"/>
      <c r="N162" s="169"/>
      <c r="O162" s="169"/>
      <c r="P162" s="169"/>
      <c r="Q162" s="169"/>
      <c r="R162" s="169"/>
      <c r="S162" s="169"/>
      <c r="T162" s="169"/>
      <c r="U162" s="169"/>
      <c r="V162" s="169"/>
      <c r="W162" s="169"/>
      <c r="X162" s="169"/>
    </row>
    <row r="163" ht="27.75" customHeight="1" spans="1:24">
      <c r="A163" s="185" t="s">
        <v>356</v>
      </c>
      <c r="B163" s="185" t="s">
        <v>361</v>
      </c>
      <c r="C163" s="185" t="s">
        <v>259</v>
      </c>
      <c r="D163" s="185" t="s">
        <v>114</v>
      </c>
      <c r="E163" s="185" t="s">
        <v>319</v>
      </c>
      <c r="F163" s="185" t="s">
        <v>260</v>
      </c>
      <c r="G163" s="185" t="s">
        <v>238</v>
      </c>
      <c r="H163" s="169">
        <v>12.17</v>
      </c>
      <c r="I163" s="169">
        <v>12.17</v>
      </c>
      <c r="J163" s="169"/>
      <c r="K163" s="169"/>
      <c r="L163" s="169"/>
      <c r="M163" s="169"/>
      <c r="N163" s="169"/>
      <c r="O163" s="169"/>
      <c r="P163" s="169"/>
      <c r="Q163" s="169"/>
      <c r="R163" s="169"/>
      <c r="S163" s="169"/>
      <c r="T163" s="169"/>
      <c r="U163" s="169"/>
      <c r="V163" s="169"/>
      <c r="W163" s="169"/>
      <c r="X163" s="169"/>
    </row>
    <row r="164" ht="27.75" customHeight="1" spans="1:24">
      <c r="A164" s="185" t="s">
        <v>356</v>
      </c>
      <c r="B164" s="185" t="s">
        <v>362</v>
      </c>
      <c r="C164" s="185" t="s">
        <v>270</v>
      </c>
      <c r="D164" s="185" t="s">
        <v>114</v>
      </c>
      <c r="E164" s="185" t="s">
        <v>319</v>
      </c>
      <c r="F164" s="185" t="s">
        <v>271</v>
      </c>
      <c r="G164" s="185" t="s">
        <v>270</v>
      </c>
      <c r="H164" s="169">
        <v>12.8</v>
      </c>
      <c r="I164" s="169">
        <v>12.8</v>
      </c>
      <c r="J164" s="169"/>
      <c r="K164" s="169"/>
      <c r="L164" s="169"/>
      <c r="M164" s="169"/>
      <c r="N164" s="169"/>
      <c r="O164" s="169"/>
      <c r="P164" s="169"/>
      <c r="Q164" s="169"/>
      <c r="R164" s="169"/>
      <c r="S164" s="169"/>
      <c r="T164" s="169"/>
      <c r="U164" s="169"/>
      <c r="V164" s="169"/>
      <c r="W164" s="169"/>
      <c r="X164" s="169"/>
    </row>
    <row r="165" ht="27.75" customHeight="1" spans="1:24">
      <c r="A165" s="185" t="s">
        <v>356</v>
      </c>
      <c r="B165" s="185" t="s">
        <v>363</v>
      </c>
      <c r="C165" s="185" t="s">
        <v>273</v>
      </c>
      <c r="D165" s="185" t="s">
        <v>114</v>
      </c>
      <c r="E165" s="185" t="s">
        <v>319</v>
      </c>
      <c r="F165" s="185" t="s">
        <v>274</v>
      </c>
      <c r="G165" s="185" t="s">
        <v>273</v>
      </c>
      <c r="H165" s="169">
        <v>12.8</v>
      </c>
      <c r="I165" s="169">
        <v>12.8</v>
      </c>
      <c r="J165" s="169"/>
      <c r="K165" s="169"/>
      <c r="L165" s="169"/>
      <c r="M165" s="169"/>
      <c r="N165" s="169"/>
      <c r="O165" s="169"/>
      <c r="P165" s="169"/>
      <c r="Q165" s="169"/>
      <c r="R165" s="169"/>
      <c r="S165" s="169"/>
      <c r="T165" s="169"/>
      <c r="U165" s="169"/>
      <c r="V165" s="169"/>
      <c r="W165" s="169"/>
      <c r="X165" s="169"/>
    </row>
    <row r="166" ht="27.75" customHeight="1" spans="1:24">
      <c r="A166" s="185" t="s">
        <v>356</v>
      </c>
      <c r="B166" s="185" t="s">
        <v>364</v>
      </c>
      <c r="C166" s="185" t="s">
        <v>276</v>
      </c>
      <c r="D166" s="185" t="s">
        <v>114</v>
      </c>
      <c r="E166" s="185" t="s">
        <v>319</v>
      </c>
      <c r="F166" s="185" t="s">
        <v>277</v>
      </c>
      <c r="G166" s="185" t="s">
        <v>276</v>
      </c>
      <c r="H166" s="169">
        <v>25.6</v>
      </c>
      <c r="I166" s="169">
        <v>25.6</v>
      </c>
      <c r="J166" s="169"/>
      <c r="K166" s="169"/>
      <c r="L166" s="169"/>
      <c r="M166" s="169"/>
      <c r="N166" s="169"/>
      <c r="O166" s="169"/>
      <c r="P166" s="169"/>
      <c r="Q166" s="169"/>
      <c r="R166" s="169"/>
      <c r="S166" s="169"/>
      <c r="T166" s="169"/>
      <c r="U166" s="169"/>
      <c r="V166" s="169"/>
      <c r="W166" s="169"/>
      <c r="X166" s="169"/>
    </row>
    <row r="167" ht="27.75" customHeight="1" spans="1:24">
      <c r="A167" s="185" t="s">
        <v>356</v>
      </c>
      <c r="B167" s="185" t="s">
        <v>365</v>
      </c>
      <c r="C167" s="185" t="s">
        <v>287</v>
      </c>
      <c r="D167" s="185" t="s">
        <v>136</v>
      </c>
      <c r="E167" s="185" t="s">
        <v>291</v>
      </c>
      <c r="F167" s="185" t="s">
        <v>289</v>
      </c>
      <c r="G167" s="185" t="s">
        <v>290</v>
      </c>
      <c r="H167" s="169">
        <v>33.12</v>
      </c>
      <c r="I167" s="169">
        <v>33.12</v>
      </c>
      <c r="J167" s="169"/>
      <c r="K167" s="169"/>
      <c r="L167" s="169"/>
      <c r="M167" s="169"/>
      <c r="N167" s="169"/>
      <c r="O167" s="169"/>
      <c r="P167" s="169"/>
      <c r="Q167" s="169"/>
      <c r="R167" s="169"/>
      <c r="S167" s="169"/>
      <c r="T167" s="169"/>
      <c r="U167" s="169"/>
      <c r="V167" s="169"/>
      <c r="W167" s="169"/>
      <c r="X167" s="169"/>
    </row>
    <row r="168" ht="27.75" customHeight="1" spans="1:24">
      <c r="A168" s="185" t="s">
        <v>356</v>
      </c>
      <c r="B168" s="185" t="s">
        <v>366</v>
      </c>
      <c r="C168" s="185" t="s">
        <v>329</v>
      </c>
      <c r="D168" s="185" t="s">
        <v>140</v>
      </c>
      <c r="E168" s="185" t="s">
        <v>330</v>
      </c>
      <c r="F168" s="185" t="s">
        <v>331</v>
      </c>
      <c r="G168" s="185" t="s">
        <v>332</v>
      </c>
      <c r="H168" s="169">
        <v>10.9</v>
      </c>
      <c r="I168" s="169">
        <v>10.9</v>
      </c>
      <c r="J168" s="169"/>
      <c r="K168" s="169"/>
      <c r="L168" s="169"/>
      <c r="M168" s="169"/>
      <c r="N168" s="169"/>
      <c r="O168" s="169"/>
      <c r="P168" s="169"/>
      <c r="Q168" s="169"/>
      <c r="R168" s="169"/>
      <c r="S168" s="169"/>
      <c r="T168" s="169"/>
      <c r="U168" s="169"/>
      <c r="V168" s="169"/>
      <c r="W168" s="169"/>
      <c r="X168" s="169"/>
    </row>
    <row r="169" ht="21" customHeight="1" spans="1:24">
      <c r="A169" s="67" t="s">
        <v>65</v>
      </c>
      <c r="B169" s="174"/>
      <c r="C169" s="174"/>
      <c r="D169" s="174"/>
      <c r="E169" s="174"/>
      <c r="F169" s="174"/>
      <c r="G169" s="174"/>
      <c r="H169" s="169">
        <f>SUM(H170:H190)</f>
        <v>2013.91</v>
      </c>
      <c r="I169" s="169">
        <f>SUM(I170:I190)</f>
        <v>2013.91</v>
      </c>
      <c r="J169" s="169"/>
      <c r="K169" s="169"/>
      <c r="L169" s="169"/>
      <c r="M169" s="169"/>
      <c r="N169" s="169"/>
      <c r="O169" s="169"/>
      <c r="P169" s="169"/>
      <c r="Q169" s="169"/>
      <c r="R169" s="169"/>
      <c r="S169" s="169"/>
      <c r="T169" s="169"/>
      <c r="U169" s="169"/>
      <c r="V169" s="169"/>
      <c r="W169" s="169"/>
      <c r="X169" s="169"/>
    </row>
    <row r="170" ht="27.75" customHeight="1" spans="1:24">
      <c r="A170" s="185" t="s">
        <v>367</v>
      </c>
      <c r="B170" s="185" t="s">
        <v>368</v>
      </c>
      <c r="C170" s="185" t="s">
        <v>230</v>
      </c>
      <c r="D170" s="185" t="s">
        <v>114</v>
      </c>
      <c r="E170" s="185" t="s">
        <v>319</v>
      </c>
      <c r="F170" s="185" t="s">
        <v>227</v>
      </c>
      <c r="G170" s="185" t="s">
        <v>228</v>
      </c>
      <c r="H170" s="169">
        <v>561.77</v>
      </c>
      <c r="I170" s="169">
        <v>561.77</v>
      </c>
      <c r="J170" s="169"/>
      <c r="K170" s="169"/>
      <c r="L170" s="169"/>
      <c r="M170" s="169"/>
      <c r="N170" s="169"/>
      <c r="O170" s="169"/>
      <c r="P170" s="169"/>
      <c r="Q170" s="169"/>
      <c r="R170" s="169"/>
      <c r="S170" s="169"/>
      <c r="T170" s="169"/>
      <c r="U170" s="169"/>
      <c r="V170" s="169"/>
      <c r="W170" s="169"/>
      <c r="X170" s="169"/>
    </row>
    <row r="171" ht="27.75" customHeight="1" spans="1:24">
      <c r="A171" s="185" t="s">
        <v>367</v>
      </c>
      <c r="B171" s="185" t="s">
        <v>368</v>
      </c>
      <c r="C171" s="185" t="s">
        <v>230</v>
      </c>
      <c r="D171" s="185" t="s">
        <v>114</v>
      </c>
      <c r="E171" s="185" t="s">
        <v>319</v>
      </c>
      <c r="F171" s="185" t="s">
        <v>231</v>
      </c>
      <c r="G171" s="185" t="s">
        <v>232</v>
      </c>
      <c r="H171" s="169">
        <v>34.84</v>
      </c>
      <c r="I171" s="169">
        <v>34.84</v>
      </c>
      <c r="J171" s="169"/>
      <c r="K171" s="169"/>
      <c r="L171" s="169"/>
      <c r="M171" s="169"/>
      <c r="N171" s="169"/>
      <c r="O171" s="169"/>
      <c r="P171" s="169"/>
      <c r="Q171" s="169"/>
      <c r="R171" s="169"/>
      <c r="S171" s="169"/>
      <c r="T171" s="169"/>
      <c r="U171" s="169"/>
      <c r="V171" s="169"/>
      <c r="W171" s="169"/>
      <c r="X171" s="169"/>
    </row>
    <row r="172" ht="27.75" customHeight="1" spans="1:24">
      <c r="A172" s="185" t="s">
        <v>367</v>
      </c>
      <c r="B172" s="185" t="s">
        <v>368</v>
      </c>
      <c r="C172" s="185" t="s">
        <v>230</v>
      </c>
      <c r="D172" s="185" t="s">
        <v>114</v>
      </c>
      <c r="E172" s="185" t="s">
        <v>319</v>
      </c>
      <c r="F172" s="185" t="s">
        <v>231</v>
      </c>
      <c r="G172" s="185" t="s">
        <v>232</v>
      </c>
      <c r="H172" s="169">
        <v>58.2</v>
      </c>
      <c r="I172" s="169">
        <v>58.2</v>
      </c>
      <c r="J172" s="169"/>
      <c r="K172" s="169"/>
      <c r="L172" s="169"/>
      <c r="M172" s="169"/>
      <c r="N172" s="169"/>
      <c r="O172" s="169"/>
      <c r="P172" s="169"/>
      <c r="Q172" s="169"/>
      <c r="R172" s="169"/>
      <c r="S172" s="169"/>
      <c r="T172" s="169"/>
      <c r="U172" s="169"/>
      <c r="V172" s="169"/>
      <c r="W172" s="169"/>
      <c r="X172" s="169"/>
    </row>
    <row r="173" ht="27.75" customHeight="1" spans="1:24">
      <c r="A173" s="185" t="s">
        <v>367</v>
      </c>
      <c r="B173" s="185" t="s">
        <v>368</v>
      </c>
      <c r="C173" s="185" t="s">
        <v>230</v>
      </c>
      <c r="D173" s="185" t="s">
        <v>114</v>
      </c>
      <c r="E173" s="185" t="s">
        <v>319</v>
      </c>
      <c r="F173" s="185" t="s">
        <v>235</v>
      </c>
      <c r="G173" s="185" t="s">
        <v>236</v>
      </c>
      <c r="H173" s="169">
        <v>46.81</v>
      </c>
      <c r="I173" s="169">
        <v>46.81</v>
      </c>
      <c r="J173" s="169"/>
      <c r="K173" s="169"/>
      <c r="L173" s="169"/>
      <c r="M173" s="169"/>
      <c r="N173" s="169"/>
      <c r="O173" s="169"/>
      <c r="P173" s="169"/>
      <c r="Q173" s="169"/>
      <c r="R173" s="169"/>
      <c r="S173" s="169"/>
      <c r="T173" s="169"/>
      <c r="U173" s="169"/>
      <c r="V173" s="169"/>
      <c r="W173" s="169"/>
      <c r="X173" s="169"/>
    </row>
    <row r="174" ht="27.75" customHeight="1" spans="1:24">
      <c r="A174" s="185" t="s">
        <v>367</v>
      </c>
      <c r="B174" s="185" t="s">
        <v>368</v>
      </c>
      <c r="C174" s="185" t="s">
        <v>230</v>
      </c>
      <c r="D174" s="185" t="s">
        <v>114</v>
      </c>
      <c r="E174" s="185" t="s">
        <v>319</v>
      </c>
      <c r="F174" s="185" t="s">
        <v>235</v>
      </c>
      <c r="G174" s="185" t="s">
        <v>236</v>
      </c>
      <c r="H174" s="169">
        <v>98.6</v>
      </c>
      <c r="I174" s="169">
        <v>98.6</v>
      </c>
      <c r="J174" s="169"/>
      <c r="K174" s="169"/>
      <c r="L174" s="169"/>
      <c r="M174" s="169"/>
      <c r="N174" s="169"/>
      <c r="O174" s="169"/>
      <c r="P174" s="169"/>
      <c r="Q174" s="169"/>
      <c r="R174" s="169"/>
      <c r="S174" s="169"/>
      <c r="T174" s="169"/>
      <c r="U174" s="169"/>
      <c r="V174" s="169"/>
      <c r="W174" s="169"/>
      <c r="X174" s="169"/>
    </row>
    <row r="175" ht="27.75" customHeight="1" spans="1:24">
      <c r="A175" s="185" t="s">
        <v>367</v>
      </c>
      <c r="B175" s="185" t="s">
        <v>369</v>
      </c>
      <c r="C175" s="185" t="s">
        <v>240</v>
      </c>
      <c r="D175" s="185" t="s">
        <v>114</v>
      </c>
      <c r="E175" s="185" t="s">
        <v>319</v>
      </c>
      <c r="F175" s="185" t="s">
        <v>235</v>
      </c>
      <c r="G175" s="185" t="s">
        <v>236</v>
      </c>
      <c r="H175" s="169">
        <v>174.6</v>
      </c>
      <c r="I175" s="169">
        <v>174.6</v>
      </c>
      <c r="J175" s="169"/>
      <c r="K175" s="169"/>
      <c r="L175" s="169"/>
      <c r="M175" s="169"/>
      <c r="N175" s="169"/>
      <c r="O175" s="169"/>
      <c r="P175" s="169"/>
      <c r="Q175" s="169"/>
      <c r="R175" s="169"/>
      <c r="S175" s="169"/>
      <c r="T175" s="169"/>
      <c r="U175" s="169"/>
      <c r="V175" s="169"/>
      <c r="W175" s="169"/>
      <c r="X175" s="169"/>
    </row>
    <row r="176" ht="27.75" customHeight="1" spans="1:24">
      <c r="A176" s="185" t="s">
        <v>367</v>
      </c>
      <c r="B176" s="185" t="s">
        <v>368</v>
      </c>
      <c r="C176" s="185" t="s">
        <v>230</v>
      </c>
      <c r="D176" s="185" t="s">
        <v>114</v>
      </c>
      <c r="E176" s="185" t="s">
        <v>319</v>
      </c>
      <c r="F176" s="185" t="s">
        <v>235</v>
      </c>
      <c r="G176" s="185" t="s">
        <v>236</v>
      </c>
      <c r="H176" s="169">
        <v>166.68</v>
      </c>
      <c r="I176" s="169">
        <v>166.68</v>
      </c>
      <c r="J176" s="169"/>
      <c r="K176" s="169"/>
      <c r="L176" s="169"/>
      <c r="M176" s="169"/>
      <c r="N176" s="169"/>
      <c r="O176" s="169"/>
      <c r="P176" s="169"/>
      <c r="Q176" s="169"/>
      <c r="R176" s="169"/>
      <c r="S176" s="169"/>
      <c r="T176" s="169"/>
      <c r="U176" s="169"/>
      <c r="V176" s="169"/>
      <c r="W176" s="169"/>
      <c r="X176" s="169"/>
    </row>
    <row r="177" ht="27.75" customHeight="1" spans="1:24">
      <c r="A177" s="185" t="s">
        <v>367</v>
      </c>
      <c r="B177" s="185" t="s">
        <v>368</v>
      </c>
      <c r="C177" s="185" t="s">
        <v>230</v>
      </c>
      <c r="D177" s="185" t="s">
        <v>114</v>
      </c>
      <c r="E177" s="185" t="s">
        <v>319</v>
      </c>
      <c r="F177" s="185" t="s">
        <v>235</v>
      </c>
      <c r="G177" s="185" t="s">
        <v>236</v>
      </c>
      <c r="H177" s="169">
        <v>189.09</v>
      </c>
      <c r="I177" s="169">
        <v>189.09</v>
      </c>
      <c r="J177" s="169"/>
      <c r="K177" s="169"/>
      <c r="L177" s="169"/>
      <c r="M177" s="169"/>
      <c r="N177" s="169"/>
      <c r="O177" s="169"/>
      <c r="P177" s="169"/>
      <c r="Q177" s="169"/>
      <c r="R177" s="169"/>
      <c r="S177" s="169"/>
      <c r="T177" s="169"/>
      <c r="U177" s="169"/>
      <c r="V177" s="169"/>
      <c r="W177" s="169"/>
      <c r="X177" s="169"/>
    </row>
    <row r="178" ht="27.75" customHeight="1" spans="1:24">
      <c r="A178" s="185" t="s">
        <v>367</v>
      </c>
      <c r="B178" s="185" t="s">
        <v>370</v>
      </c>
      <c r="C178" s="185" t="s">
        <v>242</v>
      </c>
      <c r="D178" s="185" t="s">
        <v>138</v>
      </c>
      <c r="E178" s="185" t="s">
        <v>243</v>
      </c>
      <c r="F178" s="185" t="s">
        <v>244</v>
      </c>
      <c r="G178" s="185" t="s">
        <v>245</v>
      </c>
      <c r="H178" s="169">
        <v>195.32</v>
      </c>
      <c r="I178" s="169">
        <v>195.32</v>
      </c>
      <c r="J178" s="169"/>
      <c r="K178" s="169"/>
      <c r="L178" s="169"/>
      <c r="M178" s="169"/>
      <c r="N178" s="169"/>
      <c r="O178" s="169"/>
      <c r="P178" s="169"/>
      <c r="Q178" s="169"/>
      <c r="R178" s="169"/>
      <c r="S178" s="169"/>
      <c r="T178" s="169"/>
      <c r="U178" s="169"/>
      <c r="V178" s="169"/>
      <c r="W178" s="169"/>
      <c r="X178" s="169"/>
    </row>
    <row r="179" ht="27.75" customHeight="1" spans="1:24">
      <c r="A179" s="185" t="s">
        <v>367</v>
      </c>
      <c r="B179" s="185" t="s">
        <v>370</v>
      </c>
      <c r="C179" s="185" t="s">
        <v>242</v>
      </c>
      <c r="D179" s="185" t="s">
        <v>152</v>
      </c>
      <c r="E179" s="185" t="s">
        <v>301</v>
      </c>
      <c r="F179" s="185" t="s">
        <v>247</v>
      </c>
      <c r="G179" s="185" t="s">
        <v>248</v>
      </c>
      <c r="H179" s="169">
        <v>101.32</v>
      </c>
      <c r="I179" s="169">
        <v>101.32</v>
      </c>
      <c r="J179" s="169"/>
      <c r="K179" s="169"/>
      <c r="L179" s="169"/>
      <c r="M179" s="169"/>
      <c r="N179" s="169"/>
      <c r="O179" s="169"/>
      <c r="P179" s="169"/>
      <c r="Q179" s="169"/>
      <c r="R179" s="169"/>
      <c r="S179" s="169"/>
      <c r="T179" s="169"/>
      <c r="U179" s="169"/>
      <c r="V179" s="169"/>
      <c r="W179" s="169"/>
      <c r="X179" s="169"/>
    </row>
    <row r="180" ht="27.75" customHeight="1" spans="1:24">
      <c r="A180" s="185" t="s">
        <v>367</v>
      </c>
      <c r="B180" s="185" t="s">
        <v>370</v>
      </c>
      <c r="C180" s="185" t="s">
        <v>242</v>
      </c>
      <c r="D180" s="185" t="s">
        <v>154</v>
      </c>
      <c r="E180" s="185" t="s">
        <v>249</v>
      </c>
      <c r="F180" s="185" t="s">
        <v>250</v>
      </c>
      <c r="G180" s="185" t="s">
        <v>251</v>
      </c>
      <c r="H180" s="169">
        <v>58.19</v>
      </c>
      <c r="I180" s="169">
        <v>58.19</v>
      </c>
      <c r="J180" s="169"/>
      <c r="K180" s="169"/>
      <c r="L180" s="169"/>
      <c r="M180" s="169"/>
      <c r="N180" s="169"/>
      <c r="O180" s="169"/>
      <c r="P180" s="169"/>
      <c r="Q180" s="169"/>
      <c r="R180" s="169"/>
      <c r="S180" s="169"/>
      <c r="T180" s="169"/>
      <c r="U180" s="169"/>
      <c r="V180" s="169"/>
      <c r="W180" s="169"/>
      <c r="X180" s="169"/>
    </row>
    <row r="181" ht="27.75" customHeight="1" spans="1:24">
      <c r="A181" s="185" t="s">
        <v>367</v>
      </c>
      <c r="B181" s="185" t="s">
        <v>370</v>
      </c>
      <c r="C181" s="185" t="s">
        <v>242</v>
      </c>
      <c r="D181" s="185" t="s">
        <v>156</v>
      </c>
      <c r="E181" s="185" t="s">
        <v>252</v>
      </c>
      <c r="F181" s="185" t="s">
        <v>253</v>
      </c>
      <c r="G181" s="185" t="s">
        <v>254</v>
      </c>
      <c r="H181" s="169">
        <v>4.76</v>
      </c>
      <c r="I181" s="169">
        <v>4.76</v>
      </c>
      <c r="J181" s="169"/>
      <c r="K181" s="169"/>
      <c r="L181" s="169"/>
      <c r="M181" s="169"/>
      <c r="N181" s="169"/>
      <c r="O181" s="169"/>
      <c r="P181" s="169"/>
      <c r="Q181" s="169"/>
      <c r="R181" s="169"/>
      <c r="S181" s="169"/>
      <c r="T181" s="169"/>
      <c r="U181" s="169"/>
      <c r="V181" s="169"/>
      <c r="W181" s="169"/>
      <c r="X181" s="169"/>
    </row>
    <row r="182" ht="27.75" customHeight="1" spans="1:24">
      <c r="A182" s="185" t="s">
        <v>367</v>
      </c>
      <c r="B182" s="185" t="s">
        <v>370</v>
      </c>
      <c r="C182" s="185" t="s">
        <v>242</v>
      </c>
      <c r="D182" s="185" t="s">
        <v>114</v>
      </c>
      <c r="E182" s="185" t="s">
        <v>319</v>
      </c>
      <c r="F182" s="185" t="s">
        <v>253</v>
      </c>
      <c r="G182" s="185" t="s">
        <v>254</v>
      </c>
      <c r="H182" s="169">
        <v>8.55</v>
      </c>
      <c r="I182" s="169">
        <v>8.55</v>
      </c>
      <c r="J182" s="169"/>
      <c r="K182" s="169"/>
      <c r="L182" s="169"/>
      <c r="M182" s="169"/>
      <c r="N182" s="169"/>
      <c r="O182" s="169"/>
      <c r="P182" s="169"/>
      <c r="Q182" s="169"/>
      <c r="R182" s="169"/>
      <c r="S182" s="169"/>
      <c r="T182" s="169"/>
      <c r="U182" s="169"/>
      <c r="V182" s="169"/>
      <c r="W182" s="169"/>
      <c r="X182" s="169"/>
    </row>
    <row r="183" ht="27.75" customHeight="1" spans="1:24">
      <c r="A183" s="185" t="s">
        <v>367</v>
      </c>
      <c r="B183" s="185" t="s">
        <v>370</v>
      </c>
      <c r="C183" s="185" t="s">
        <v>242</v>
      </c>
      <c r="D183" s="185" t="s">
        <v>156</v>
      </c>
      <c r="E183" s="185" t="s">
        <v>252</v>
      </c>
      <c r="F183" s="185" t="s">
        <v>253</v>
      </c>
      <c r="G183" s="185" t="s">
        <v>254</v>
      </c>
      <c r="H183" s="169">
        <v>4.44</v>
      </c>
      <c r="I183" s="169">
        <v>4.44</v>
      </c>
      <c r="J183" s="169"/>
      <c r="K183" s="169"/>
      <c r="L183" s="169"/>
      <c r="M183" s="169"/>
      <c r="N183" s="169"/>
      <c r="O183" s="169"/>
      <c r="P183" s="169"/>
      <c r="Q183" s="169"/>
      <c r="R183" s="169"/>
      <c r="S183" s="169"/>
      <c r="T183" s="169"/>
      <c r="U183" s="169"/>
      <c r="V183" s="169"/>
      <c r="W183" s="169"/>
      <c r="X183" s="169"/>
    </row>
    <row r="184" ht="27.75" customHeight="1" spans="1:24">
      <c r="A184" s="185" t="s">
        <v>367</v>
      </c>
      <c r="B184" s="185" t="s">
        <v>371</v>
      </c>
      <c r="C184" s="185" t="s">
        <v>256</v>
      </c>
      <c r="D184" s="185" t="s">
        <v>162</v>
      </c>
      <c r="E184" s="185" t="s">
        <v>256</v>
      </c>
      <c r="F184" s="185" t="s">
        <v>257</v>
      </c>
      <c r="G184" s="185" t="s">
        <v>256</v>
      </c>
      <c r="H184" s="169">
        <v>183.92</v>
      </c>
      <c r="I184" s="169">
        <v>183.92</v>
      </c>
      <c r="J184" s="169"/>
      <c r="K184" s="169"/>
      <c r="L184" s="169"/>
      <c r="M184" s="169"/>
      <c r="N184" s="169"/>
      <c r="O184" s="169"/>
      <c r="P184" s="169"/>
      <c r="Q184" s="169"/>
      <c r="R184" s="169"/>
      <c r="S184" s="169"/>
      <c r="T184" s="169"/>
      <c r="U184" s="169"/>
      <c r="V184" s="169"/>
      <c r="W184" s="169"/>
      <c r="X184" s="169"/>
    </row>
    <row r="185" ht="27.75" customHeight="1" spans="1:24">
      <c r="A185" s="185" t="s">
        <v>367</v>
      </c>
      <c r="B185" s="185" t="s">
        <v>372</v>
      </c>
      <c r="C185" s="185" t="s">
        <v>259</v>
      </c>
      <c r="D185" s="185" t="s">
        <v>114</v>
      </c>
      <c r="E185" s="185" t="s">
        <v>319</v>
      </c>
      <c r="F185" s="185" t="s">
        <v>260</v>
      </c>
      <c r="G185" s="185" t="s">
        <v>238</v>
      </c>
      <c r="H185" s="169">
        <v>8.11</v>
      </c>
      <c r="I185" s="169">
        <v>8.11</v>
      </c>
      <c r="J185" s="169"/>
      <c r="K185" s="169"/>
      <c r="L185" s="169"/>
      <c r="M185" s="169"/>
      <c r="N185" s="169"/>
      <c r="O185" s="169"/>
      <c r="P185" s="169"/>
      <c r="Q185" s="169"/>
      <c r="R185" s="169"/>
      <c r="S185" s="169"/>
      <c r="T185" s="169"/>
      <c r="U185" s="169"/>
      <c r="V185" s="169"/>
      <c r="W185" s="169"/>
      <c r="X185" s="169"/>
    </row>
    <row r="186" ht="27.75" customHeight="1" spans="1:24">
      <c r="A186" s="185" t="s">
        <v>367</v>
      </c>
      <c r="B186" s="185" t="s">
        <v>373</v>
      </c>
      <c r="C186" s="185" t="s">
        <v>270</v>
      </c>
      <c r="D186" s="185" t="s">
        <v>114</v>
      </c>
      <c r="E186" s="185" t="s">
        <v>319</v>
      </c>
      <c r="F186" s="185" t="s">
        <v>271</v>
      </c>
      <c r="G186" s="185" t="s">
        <v>270</v>
      </c>
      <c r="H186" s="169">
        <v>9.7</v>
      </c>
      <c r="I186" s="169">
        <v>9.7</v>
      </c>
      <c r="J186" s="169"/>
      <c r="K186" s="169"/>
      <c r="L186" s="169"/>
      <c r="M186" s="169"/>
      <c r="N186" s="169"/>
      <c r="O186" s="169"/>
      <c r="P186" s="169"/>
      <c r="Q186" s="169"/>
      <c r="R186" s="169"/>
      <c r="S186" s="169"/>
      <c r="T186" s="169"/>
      <c r="U186" s="169"/>
      <c r="V186" s="169"/>
      <c r="W186" s="169"/>
      <c r="X186" s="169"/>
    </row>
    <row r="187" ht="27.75" customHeight="1" spans="1:24">
      <c r="A187" s="185" t="s">
        <v>367</v>
      </c>
      <c r="B187" s="185" t="s">
        <v>374</v>
      </c>
      <c r="C187" s="185" t="s">
        <v>273</v>
      </c>
      <c r="D187" s="185" t="s">
        <v>114</v>
      </c>
      <c r="E187" s="185" t="s">
        <v>319</v>
      </c>
      <c r="F187" s="185" t="s">
        <v>274</v>
      </c>
      <c r="G187" s="185" t="s">
        <v>273</v>
      </c>
      <c r="H187" s="169">
        <v>9.7</v>
      </c>
      <c r="I187" s="169">
        <v>9.7</v>
      </c>
      <c r="J187" s="169"/>
      <c r="K187" s="169"/>
      <c r="L187" s="169"/>
      <c r="M187" s="169"/>
      <c r="N187" s="169"/>
      <c r="O187" s="169"/>
      <c r="P187" s="169"/>
      <c r="Q187" s="169"/>
      <c r="R187" s="169"/>
      <c r="S187" s="169"/>
      <c r="T187" s="169"/>
      <c r="U187" s="169"/>
      <c r="V187" s="169"/>
      <c r="W187" s="169"/>
      <c r="X187" s="169"/>
    </row>
    <row r="188" ht="27.75" customHeight="1" spans="1:24">
      <c r="A188" s="185" t="s">
        <v>367</v>
      </c>
      <c r="B188" s="185" t="s">
        <v>375</v>
      </c>
      <c r="C188" s="185" t="s">
        <v>276</v>
      </c>
      <c r="D188" s="185" t="s">
        <v>114</v>
      </c>
      <c r="E188" s="185" t="s">
        <v>319</v>
      </c>
      <c r="F188" s="185" t="s">
        <v>277</v>
      </c>
      <c r="G188" s="185" t="s">
        <v>276</v>
      </c>
      <c r="H188" s="169">
        <v>19.4</v>
      </c>
      <c r="I188" s="169">
        <v>19.4</v>
      </c>
      <c r="J188" s="169"/>
      <c r="K188" s="169"/>
      <c r="L188" s="169"/>
      <c r="M188" s="169"/>
      <c r="N188" s="169"/>
      <c r="O188" s="169"/>
      <c r="P188" s="169"/>
      <c r="Q188" s="169"/>
      <c r="R188" s="169"/>
      <c r="S188" s="169"/>
      <c r="T188" s="169"/>
      <c r="U188" s="169"/>
      <c r="V188" s="169"/>
      <c r="W188" s="169"/>
      <c r="X188" s="169"/>
    </row>
    <row r="189" ht="27.75" customHeight="1" spans="1:24">
      <c r="A189" s="185" t="s">
        <v>367</v>
      </c>
      <c r="B189" s="185" t="s">
        <v>376</v>
      </c>
      <c r="C189" s="185" t="s">
        <v>287</v>
      </c>
      <c r="D189" s="185" t="s">
        <v>136</v>
      </c>
      <c r="E189" s="185" t="s">
        <v>291</v>
      </c>
      <c r="F189" s="185" t="s">
        <v>289</v>
      </c>
      <c r="G189" s="185" t="s">
        <v>290</v>
      </c>
      <c r="H189" s="169">
        <v>46.08</v>
      </c>
      <c r="I189" s="169">
        <v>46.08</v>
      </c>
      <c r="J189" s="169"/>
      <c r="K189" s="169"/>
      <c r="L189" s="169"/>
      <c r="M189" s="169"/>
      <c r="N189" s="169"/>
      <c r="O189" s="169"/>
      <c r="P189" s="169"/>
      <c r="Q189" s="169"/>
      <c r="R189" s="169"/>
      <c r="S189" s="169"/>
      <c r="T189" s="169"/>
      <c r="U189" s="169"/>
      <c r="V189" s="169"/>
      <c r="W189" s="169"/>
      <c r="X189" s="169"/>
    </row>
    <row r="190" ht="27.75" customHeight="1" spans="1:24">
      <c r="A190" s="185" t="s">
        <v>367</v>
      </c>
      <c r="B190" s="185" t="s">
        <v>377</v>
      </c>
      <c r="C190" s="185" t="s">
        <v>378</v>
      </c>
      <c r="D190" s="185" t="s">
        <v>140</v>
      </c>
      <c r="E190" s="185" t="s">
        <v>330</v>
      </c>
      <c r="F190" s="185" t="s">
        <v>331</v>
      </c>
      <c r="G190" s="185" t="s">
        <v>332</v>
      </c>
      <c r="H190" s="169">
        <v>33.83</v>
      </c>
      <c r="I190" s="169">
        <v>33.83</v>
      </c>
      <c r="J190" s="169"/>
      <c r="K190" s="169"/>
      <c r="L190" s="169"/>
      <c r="M190" s="169"/>
      <c r="N190" s="169"/>
      <c r="O190" s="169"/>
      <c r="P190" s="169"/>
      <c r="Q190" s="169"/>
      <c r="R190" s="169"/>
      <c r="S190" s="169"/>
      <c r="T190" s="169"/>
      <c r="U190" s="169"/>
      <c r="V190" s="169"/>
      <c r="W190" s="169"/>
      <c r="X190" s="169"/>
    </row>
    <row r="191" ht="21" customHeight="1" spans="1:24">
      <c r="A191" s="67" t="s">
        <v>67</v>
      </c>
      <c r="B191" s="174"/>
      <c r="C191" s="174"/>
      <c r="D191" s="174"/>
      <c r="E191" s="174"/>
      <c r="F191" s="174"/>
      <c r="G191" s="174"/>
      <c r="H191" s="169">
        <f>SUM(H192:H211)</f>
        <v>577.96</v>
      </c>
      <c r="I191" s="169">
        <f>SUM(I192:I211)</f>
        <v>577.96</v>
      </c>
      <c r="J191" s="169"/>
      <c r="K191" s="169"/>
      <c r="L191" s="169"/>
      <c r="M191" s="169"/>
      <c r="N191" s="169"/>
      <c r="O191" s="169"/>
      <c r="P191" s="169"/>
      <c r="Q191" s="169"/>
      <c r="R191" s="169"/>
      <c r="S191" s="169"/>
      <c r="T191" s="169"/>
      <c r="U191" s="169"/>
      <c r="V191" s="169"/>
      <c r="W191" s="169"/>
      <c r="X191" s="169"/>
    </row>
    <row r="192" ht="27.75" customHeight="1" spans="1:24">
      <c r="A192" s="185" t="s">
        <v>379</v>
      </c>
      <c r="B192" s="185" t="s">
        <v>380</v>
      </c>
      <c r="C192" s="185" t="s">
        <v>230</v>
      </c>
      <c r="D192" s="185" t="s">
        <v>114</v>
      </c>
      <c r="E192" s="185" t="s">
        <v>319</v>
      </c>
      <c r="F192" s="185" t="s">
        <v>227</v>
      </c>
      <c r="G192" s="185" t="s">
        <v>228</v>
      </c>
      <c r="H192" s="169">
        <v>159.24</v>
      </c>
      <c r="I192" s="169">
        <v>159.24</v>
      </c>
      <c r="J192" s="169"/>
      <c r="K192" s="169"/>
      <c r="L192" s="169"/>
      <c r="M192" s="169"/>
      <c r="N192" s="169"/>
      <c r="O192" s="169"/>
      <c r="P192" s="169"/>
      <c r="Q192" s="169"/>
      <c r="R192" s="169"/>
      <c r="S192" s="169"/>
      <c r="T192" s="169"/>
      <c r="U192" s="169"/>
      <c r="V192" s="169"/>
      <c r="W192" s="169"/>
      <c r="X192" s="169"/>
    </row>
    <row r="193" ht="27.75" customHeight="1" spans="1:24">
      <c r="A193" s="185" t="s">
        <v>379</v>
      </c>
      <c r="B193" s="185" t="s">
        <v>380</v>
      </c>
      <c r="C193" s="185" t="s">
        <v>230</v>
      </c>
      <c r="D193" s="185" t="s">
        <v>114</v>
      </c>
      <c r="E193" s="185" t="s">
        <v>319</v>
      </c>
      <c r="F193" s="185" t="s">
        <v>231</v>
      </c>
      <c r="G193" s="185" t="s">
        <v>232</v>
      </c>
      <c r="H193" s="169">
        <v>10.78</v>
      </c>
      <c r="I193" s="169">
        <v>10.78</v>
      </c>
      <c r="J193" s="169"/>
      <c r="K193" s="169"/>
      <c r="L193" s="169"/>
      <c r="M193" s="169"/>
      <c r="N193" s="169"/>
      <c r="O193" s="169"/>
      <c r="P193" s="169"/>
      <c r="Q193" s="169"/>
      <c r="R193" s="169"/>
      <c r="S193" s="169"/>
      <c r="T193" s="169"/>
      <c r="U193" s="169"/>
      <c r="V193" s="169"/>
      <c r="W193" s="169"/>
      <c r="X193" s="169"/>
    </row>
    <row r="194" ht="27.75" customHeight="1" spans="1:24">
      <c r="A194" s="185" t="s">
        <v>379</v>
      </c>
      <c r="B194" s="185" t="s">
        <v>380</v>
      </c>
      <c r="C194" s="185" t="s">
        <v>230</v>
      </c>
      <c r="D194" s="185" t="s">
        <v>114</v>
      </c>
      <c r="E194" s="185" t="s">
        <v>319</v>
      </c>
      <c r="F194" s="185" t="s">
        <v>231</v>
      </c>
      <c r="G194" s="185" t="s">
        <v>232</v>
      </c>
      <c r="H194" s="169">
        <v>18.6</v>
      </c>
      <c r="I194" s="169">
        <v>18.6</v>
      </c>
      <c r="J194" s="169"/>
      <c r="K194" s="169"/>
      <c r="L194" s="169"/>
      <c r="M194" s="169"/>
      <c r="N194" s="169"/>
      <c r="O194" s="169"/>
      <c r="P194" s="169"/>
      <c r="Q194" s="169"/>
      <c r="R194" s="169"/>
      <c r="S194" s="169"/>
      <c r="T194" s="169"/>
      <c r="U194" s="169"/>
      <c r="V194" s="169"/>
      <c r="W194" s="169"/>
      <c r="X194" s="169"/>
    </row>
    <row r="195" ht="27.75" customHeight="1" spans="1:24">
      <c r="A195" s="185" t="s">
        <v>379</v>
      </c>
      <c r="B195" s="185" t="s">
        <v>380</v>
      </c>
      <c r="C195" s="185" t="s">
        <v>230</v>
      </c>
      <c r="D195" s="185" t="s">
        <v>114</v>
      </c>
      <c r="E195" s="185" t="s">
        <v>319</v>
      </c>
      <c r="F195" s="185" t="s">
        <v>235</v>
      </c>
      <c r="G195" s="185" t="s">
        <v>236</v>
      </c>
      <c r="H195" s="169">
        <v>13.26</v>
      </c>
      <c r="I195" s="169">
        <v>13.26</v>
      </c>
      <c r="J195" s="169"/>
      <c r="K195" s="169"/>
      <c r="L195" s="169"/>
      <c r="M195" s="169"/>
      <c r="N195" s="169"/>
      <c r="O195" s="169"/>
      <c r="P195" s="169"/>
      <c r="Q195" s="169"/>
      <c r="R195" s="169"/>
      <c r="S195" s="169"/>
      <c r="T195" s="169"/>
      <c r="U195" s="169"/>
      <c r="V195" s="169"/>
      <c r="W195" s="169"/>
      <c r="X195" s="169"/>
    </row>
    <row r="196" ht="27.75" customHeight="1" spans="1:24">
      <c r="A196" s="185" t="s">
        <v>379</v>
      </c>
      <c r="B196" s="185" t="s">
        <v>380</v>
      </c>
      <c r="C196" s="185" t="s">
        <v>230</v>
      </c>
      <c r="D196" s="185" t="s">
        <v>114</v>
      </c>
      <c r="E196" s="185" t="s">
        <v>319</v>
      </c>
      <c r="F196" s="185" t="s">
        <v>235</v>
      </c>
      <c r="G196" s="185" t="s">
        <v>236</v>
      </c>
      <c r="H196" s="169">
        <v>30.38</v>
      </c>
      <c r="I196" s="169">
        <v>30.38</v>
      </c>
      <c r="J196" s="169"/>
      <c r="K196" s="169"/>
      <c r="L196" s="169"/>
      <c r="M196" s="169"/>
      <c r="N196" s="169"/>
      <c r="O196" s="169"/>
      <c r="P196" s="169"/>
      <c r="Q196" s="169"/>
      <c r="R196" s="169"/>
      <c r="S196" s="169"/>
      <c r="T196" s="169"/>
      <c r="U196" s="169"/>
      <c r="V196" s="169"/>
      <c r="W196" s="169"/>
      <c r="X196" s="169"/>
    </row>
    <row r="197" ht="27.75" customHeight="1" spans="1:24">
      <c r="A197" s="185" t="s">
        <v>379</v>
      </c>
      <c r="B197" s="185" t="s">
        <v>381</v>
      </c>
      <c r="C197" s="185" t="s">
        <v>240</v>
      </c>
      <c r="D197" s="185" t="s">
        <v>114</v>
      </c>
      <c r="E197" s="185" t="s">
        <v>319</v>
      </c>
      <c r="F197" s="185" t="s">
        <v>235</v>
      </c>
      <c r="G197" s="185" t="s">
        <v>236</v>
      </c>
      <c r="H197" s="169">
        <v>55.8</v>
      </c>
      <c r="I197" s="169">
        <v>55.8</v>
      </c>
      <c r="J197" s="169"/>
      <c r="K197" s="169"/>
      <c r="L197" s="169"/>
      <c r="M197" s="169"/>
      <c r="N197" s="169"/>
      <c r="O197" s="169"/>
      <c r="P197" s="169"/>
      <c r="Q197" s="169"/>
      <c r="R197" s="169"/>
      <c r="S197" s="169"/>
      <c r="T197" s="169"/>
      <c r="U197" s="169"/>
      <c r="V197" s="169"/>
      <c r="W197" s="169"/>
      <c r="X197" s="169"/>
    </row>
    <row r="198" ht="27.75" customHeight="1" spans="1:24">
      <c r="A198" s="185" t="s">
        <v>379</v>
      </c>
      <c r="B198" s="185" t="s">
        <v>380</v>
      </c>
      <c r="C198" s="185" t="s">
        <v>230</v>
      </c>
      <c r="D198" s="185" t="s">
        <v>114</v>
      </c>
      <c r="E198" s="185" t="s">
        <v>319</v>
      </c>
      <c r="F198" s="185" t="s">
        <v>235</v>
      </c>
      <c r="G198" s="185" t="s">
        <v>236</v>
      </c>
      <c r="H198" s="169">
        <v>52.72</v>
      </c>
      <c r="I198" s="169">
        <v>52.72</v>
      </c>
      <c r="J198" s="169"/>
      <c r="K198" s="169"/>
      <c r="L198" s="169"/>
      <c r="M198" s="169"/>
      <c r="N198" s="169"/>
      <c r="O198" s="169"/>
      <c r="P198" s="169"/>
      <c r="Q198" s="169"/>
      <c r="R198" s="169"/>
      <c r="S198" s="169"/>
      <c r="T198" s="169"/>
      <c r="U198" s="169"/>
      <c r="V198" s="169"/>
      <c r="W198" s="169"/>
      <c r="X198" s="169"/>
    </row>
    <row r="199" ht="27.75" customHeight="1" spans="1:24">
      <c r="A199" s="185" t="s">
        <v>379</v>
      </c>
      <c r="B199" s="185" t="s">
        <v>380</v>
      </c>
      <c r="C199" s="185" t="s">
        <v>230</v>
      </c>
      <c r="D199" s="185" t="s">
        <v>114</v>
      </c>
      <c r="E199" s="185" t="s">
        <v>319</v>
      </c>
      <c r="F199" s="185" t="s">
        <v>235</v>
      </c>
      <c r="G199" s="185" t="s">
        <v>236</v>
      </c>
      <c r="H199" s="169">
        <v>52.65</v>
      </c>
      <c r="I199" s="169">
        <v>52.65</v>
      </c>
      <c r="J199" s="169"/>
      <c r="K199" s="169"/>
      <c r="L199" s="169"/>
      <c r="M199" s="169"/>
      <c r="N199" s="169"/>
      <c r="O199" s="169"/>
      <c r="P199" s="169"/>
      <c r="Q199" s="169"/>
      <c r="R199" s="169"/>
      <c r="S199" s="169"/>
      <c r="T199" s="169"/>
      <c r="U199" s="169"/>
      <c r="V199" s="169"/>
      <c r="W199" s="169"/>
      <c r="X199" s="169"/>
    </row>
    <row r="200" ht="27.75" customHeight="1" spans="1:24">
      <c r="A200" s="185" t="s">
        <v>379</v>
      </c>
      <c r="B200" s="185" t="s">
        <v>382</v>
      </c>
      <c r="C200" s="185" t="s">
        <v>242</v>
      </c>
      <c r="D200" s="185" t="s">
        <v>138</v>
      </c>
      <c r="E200" s="185" t="s">
        <v>243</v>
      </c>
      <c r="F200" s="185" t="s">
        <v>244</v>
      </c>
      <c r="G200" s="185" t="s">
        <v>245</v>
      </c>
      <c r="H200" s="169">
        <v>57.35</v>
      </c>
      <c r="I200" s="169">
        <v>57.35</v>
      </c>
      <c r="J200" s="169"/>
      <c r="K200" s="169"/>
      <c r="L200" s="169"/>
      <c r="M200" s="169"/>
      <c r="N200" s="169"/>
      <c r="O200" s="169"/>
      <c r="P200" s="169"/>
      <c r="Q200" s="169"/>
      <c r="R200" s="169"/>
      <c r="S200" s="169"/>
      <c r="T200" s="169"/>
      <c r="U200" s="169"/>
      <c r="V200" s="169"/>
      <c r="W200" s="169"/>
      <c r="X200" s="169"/>
    </row>
    <row r="201" ht="27.75" customHeight="1" spans="1:24">
      <c r="A201" s="185" t="s">
        <v>379</v>
      </c>
      <c r="B201" s="185" t="s">
        <v>382</v>
      </c>
      <c r="C201" s="185" t="s">
        <v>242</v>
      </c>
      <c r="D201" s="185" t="s">
        <v>152</v>
      </c>
      <c r="E201" s="185" t="s">
        <v>301</v>
      </c>
      <c r="F201" s="185" t="s">
        <v>247</v>
      </c>
      <c r="G201" s="185" t="s">
        <v>248</v>
      </c>
      <c r="H201" s="169">
        <v>29.75</v>
      </c>
      <c r="I201" s="169">
        <v>29.75</v>
      </c>
      <c r="J201" s="169"/>
      <c r="K201" s="169"/>
      <c r="L201" s="169"/>
      <c r="M201" s="169"/>
      <c r="N201" s="169"/>
      <c r="O201" s="169"/>
      <c r="P201" s="169"/>
      <c r="Q201" s="169"/>
      <c r="R201" s="169"/>
      <c r="S201" s="169"/>
      <c r="T201" s="169"/>
      <c r="U201" s="169"/>
      <c r="V201" s="169"/>
      <c r="W201" s="169"/>
      <c r="X201" s="169"/>
    </row>
    <row r="202" ht="27.75" customHeight="1" spans="1:24">
      <c r="A202" s="185" t="s">
        <v>379</v>
      </c>
      <c r="B202" s="185" t="s">
        <v>382</v>
      </c>
      <c r="C202" s="185" t="s">
        <v>242</v>
      </c>
      <c r="D202" s="185" t="s">
        <v>154</v>
      </c>
      <c r="E202" s="185" t="s">
        <v>249</v>
      </c>
      <c r="F202" s="185" t="s">
        <v>250</v>
      </c>
      <c r="G202" s="185" t="s">
        <v>251</v>
      </c>
      <c r="H202" s="169">
        <v>14.67</v>
      </c>
      <c r="I202" s="169">
        <v>14.67</v>
      </c>
      <c r="J202" s="169"/>
      <c r="K202" s="169"/>
      <c r="L202" s="169"/>
      <c r="M202" s="169"/>
      <c r="N202" s="169"/>
      <c r="O202" s="169"/>
      <c r="P202" s="169"/>
      <c r="Q202" s="169"/>
      <c r="R202" s="169"/>
      <c r="S202" s="169"/>
      <c r="T202" s="169"/>
      <c r="U202" s="169"/>
      <c r="V202" s="169"/>
      <c r="W202" s="169"/>
      <c r="X202" s="169"/>
    </row>
    <row r="203" ht="27.75" customHeight="1" spans="1:24">
      <c r="A203" s="185" t="s">
        <v>379</v>
      </c>
      <c r="B203" s="185" t="s">
        <v>382</v>
      </c>
      <c r="C203" s="185" t="s">
        <v>242</v>
      </c>
      <c r="D203" s="185" t="s">
        <v>156</v>
      </c>
      <c r="E203" s="185" t="s">
        <v>252</v>
      </c>
      <c r="F203" s="185" t="s">
        <v>253</v>
      </c>
      <c r="G203" s="185" t="s">
        <v>254</v>
      </c>
      <c r="H203" s="169">
        <v>1.4</v>
      </c>
      <c r="I203" s="169">
        <v>1.4</v>
      </c>
      <c r="J203" s="169"/>
      <c r="K203" s="169"/>
      <c r="L203" s="169"/>
      <c r="M203" s="169"/>
      <c r="N203" s="169"/>
      <c r="O203" s="169"/>
      <c r="P203" s="169"/>
      <c r="Q203" s="169"/>
      <c r="R203" s="169"/>
      <c r="S203" s="169"/>
      <c r="T203" s="169"/>
      <c r="U203" s="169"/>
      <c r="V203" s="169"/>
      <c r="W203" s="169"/>
      <c r="X203" s="169"/>
    </row>
    <row r="204" ht="27.75" customHeight="1" spans="1:24">
      <c r="A204" s="185" t="s">
        <v>379</v>
      </c>
      <c r="B204" s="185" t="s">
        <v>382</v>
      </c>
      <c r="C204" s="185" t="s">
        <v>242</v>
      </c>
      <c r="D204" s="185" t="s">
        <v>114</v>
      </c>
      <c r="E204" s="185" t="s">
        <v>319</v>
      </c>
      <c r="F204" s="185" t="s">
        <v>253</v>
      </c>
      <c r="G204" s="185" t="s">
        <v>254</v>
      </c>
      <c r="H204" s="169">
        <v>2.51</v>
      </c>
      <c r="I204" s="169">
        <v>2.51</v>
      </c>
      <c r="J204" s="169"/>
      <c r="K204" s="169"/>
      <c r="L204" s="169"/>
      <c r="M204" s="169"/>
      <c r="N204" s="169"/>
      <c r="O204" s="169"/>
      <c r="P204" s="169"/>
      <c r="Q204" s="169"/>
      <c r="R204" s="169"/>
      <c r="S204" s="169"/>
      <c r="T204" s="169"/>
      <c r="U204" s="169"/>
      <c r="V204" s="169"/>
      <c r="W204" s="169"/>
      <c r="X204" s="169"/>
    </row>
    <row r="205" ht="27.75" customHeight="1" spans="1:24">
      <c r="A205" s="185" t="s">
        <v>379</v>
      </c>
      <c r="B205" s="185" t="s">
        <v>382</v>
      </c>
      <c r="C205" s="185" t="s">
        <v>242</v>
      </c>
      <c r="D205" s="185" t="s">
        <v>156</v>
      </c>
      <c r="E205" s="185" t="s">
        <v>252</v>
      </c>
      <c r="F205" s="185" t="s">
        <v>253</v>
      </c>
      <c r="G205" s="185" t="s">
        <v>254</v>
      </c>
      <c r="H205" s="169">
        <v>1.1</v>
      </c>
      <c r="I205" s="169">
        <v>1.1</v>
      </c>
      <c r="J205" s="169"/>
      <c r="K205" s="169"/>
      <c r="L205" s="169"/>
      <c r="M205" s="169"/>
      <c r="N205" s="169"/>
      <c r="O205" s="169"/>
      <c r="P205" s="169"/>
      <c r="Q205" s="169"/>
      <c r="R205" s="169"/>
      <c r="S205" s="169"/>
      <c r="T205" s="169"/>
      <c r="U205" s="169"/>
      <c r="V205" s="169"/>
      <c r="W205" s="169"/>
      <c r="X205" s="169"/>
    </row>
    <row r="206" ht="27.75" customHeight="1" spans="1:24">
      <c r="A206" s="185" t="s">
        <v>379</v>
      </c>
      <c r="B206" s="185" t="s">
        <v>383</v>
      </c>
      <c r="C206" s="185" t="s">
        <v>256</v>
      </c>
      <c r="D206" s="185" t="s">
        <v>162</v>
      </c>
      <c r="E206" s="185" t="s">
        <v>256</v>
      </c>
      <c r="F206" s="185" t="s">
        <v>257</v>
      </c>
      <c r="G206" s="185" t="s">
        <v>256</v>
      </c>
      <c r="H206" s="169">
        <v>55.8</v>
      </c>
      <c r="I206" s="169">
        <v>55.8</v>
      </c>
      <c r="J206" s="169"/>
      <c r="K206" s="169"/>
      <c r="L206" s="169"/>
      <c r="M206" s="169"/>
      <c r="N206" s="169"/>
      <c r="O206" s="169"/>
      <c r="P206" s="169"/>
      <c r="Q206" s="169"/>
      <c r="R206" s="169"/>
      <c r="S206" s="169"/>
      <c r="T206" s="169"/>
      <c r="U206" s="169"/>
      <c r="V206" s="169"/>
      <c r="W206" s="169"/>
      <c r="X206" s="169"/>
    </row>
    <row r="207" ht="27.75" customHeight="1" spans="1:24">
      <c r="A207" s="185" t="s">
        <v>379</v>
      </c>
      <c r="B207" s="185" t="s">
        <v>384</v>
      </c>
      <c r="C207" s="185" t="s">
        <v>259</v>
      </c>
      <c r="D207" s="185" t="s">
        <v>114</v>
      </c>
      <c r="E207" s="185" t="s">
        <v>319</v>
      </c>
      <c r="F207" s="185" t="s">
        <v>260</v>
      </c>
      <c r="G207" s="185" t="s">
        <v>238</v>
      </c>
      <c r="H207" s="169">
        <v>8.11</v>
      </c>
      <c r="I207" s="169">
        <v>8.11</v>
      </c>
      <c r="J207" s="169"/>
      <c r="K207" s="169"/>
      <c r="L207" s="169"/>
      <c r="M207" s="169"/>
      <c r="N207" s="169"/>
      <c r="O207" s="169"/>
      <c r="P207" s="169"/>
      <c r="Q207" s="169"/>
      <c r="R207" s="169"/>
      <c r="S207" s="169"/>
      <c r="T207" s="169"/>
      <c r="U207" s="169"/>
      <c r="V207" s="169"/>
      <c r="W207" s="169"/>
      <c r="X207" s="169"/>
    </row>
    <row r="208" ht="27.75" customHeight="1" spans="1:24">
      <c r="A208" s="185" t="s">
        <v>379</v>
      </c>
      <c r="B208" s="185" t="s">
        <v>385</v>
      </c>
      <c r="C208" s="185" t="s">
        <v>270</v>
      </c>
      <c r="D208" s="185" t="s">
        <v>114</v>
      </c>
      <c r="E208" s="185" t="s">
        <v>319</v>
      </c>
      <c r="F208" s="185" t="s">
        <v>271</v>
      </c>
      <c r="G208" s="185" t="s">
        <v>270</v>
      </c>
      <c r="H208" s="169">
        <v>3.1</v>
      </c>
      <c r="I208" s="169">
        <v>3.1</v>
      </c>
      <c r="J208" s="169"/>
      <c r="K208" s="169"/>
      <c r="L208" s="169"/>
      <c r="M208" s="169"/>
      <c r="N208" s="169"/>
      <c r="O208" s="169"/>
      <c r="P208" s="169"/>
      <c r="Q208" s="169"/>
      <c r="R208" s="169"/>
      <c r="S208" s="169"/>
      <c r="T208" s="169"/>
      <c r="U208" s="169"/>
      <c r="V208" s="169"/>
      <c r="W208" s="169"/>
      <c r="X208" s="169"/>
    </row>
    <row r="209" ht="27.75" customHeight="1" spans="1:24">
      <c r="A209" s="185" t="s">
        <v>379</v>
      </c>
      <c r="B209" s="185" t="s">
        <v>386</v>
      </c>
      <c r="C209" s="185" t="s">
        <v>273</v>
      </c>
      <c r="D209" s="185" t="s">
        <v>114</v>
      </c>
      <c r="E209" s="185" t="s">
        <v>319</v>
      </c>
      <c r="F209" s="185" t="s">
        <v>274</v>
      </c>
      <c r="G209" s="185" t="s">
        <v>273</v>
      </c>
      <c r="H209" s="169">
        <v>3.1</v>
      </c>
      <c r="I209" s="169">
        <v>3.1</v>
      </c>
      <c r="J209" s="169"/>
      <c r="K209" s="169"/>
      <c r="L209" s="169"/>
      <c r="M209" s="169"/>
      <c r="N209" s="169"/>
      <c r="O209" s="169"/>
      <c r="P209" s="169"/>
      <c r="Q209" s="169"/>
      <c r="R209" s="169"/>
      <c r="S209" s="169"/>
      <c r="T209" s="169"/>
      <c r="U209" s="169"/>
      <c r="V209" s="169"/>
      <c r="W209" s="169"/>
      <c r="X209" s="169"/>
    </row>
    <row r="210" ht="27.75" customHeight="1" spans="1:24">
      <c r="A210" s="185" t="s">
        <v>379</v>
      </c>
      <c r="B210" s="185" t="s">
        <v>387</v>
      </c>
      <c r="C210" s="185" t="s">
        <v>276</v>
      </c>
      <c r="D210" s="185" t="s">
        <v>114</v>
      </c>
      <c r="E210" s="185" t="s">
        <v>319</v>
      </c>
      <c r="F210" s="185" t="s">
        <v>277</v>
      </c>
      <c r="G210" s="185" t="s">
        <v>276</v>
      </c>
      <c r="H210" s="169">
        <v>6.2</v>
      </c>
      <c r="I210" s="169">
        <v>6.2</v>
      </c>
      <c r="J210" s="169"/>
      <c r="K210" s="169"/>
      <c r="L210" s="169"/>
      <c r="M210" s="169"/>
      <c r="N210" s="169"/>
      <c r="O210" s="169"/>
      <c r="P210" s="169"/>
      <c r="Q210" s="169"/>
      <c r="R210" s="169"/>
      <c r="S210" s="169"/>
      <c r="T210" s="169"/>
      <c r="U210" s="169"/>
      <c r="V210" s="169"/>
      <c r="W210" s="169"/>
      <c r="X210" s="169"/>
    </row>
    <row r="211" ht="27.75" customHeight="1" spans="1:24">
      <c r="A211" s="185" t="s">
        <v>379</v>
      </c>
      <c r="B211" s="185" t="s">
        <v>388</v>
      </c>
      <c r="C211" s="185" t="s">
        <v>287</v>
      </c>
      <c r="D211" s="185" t="s">
        <v>136</v>
      </c>
      <c r="E211" s="185" t="s">
        <v>291</v>
      </c>
      <c r="F211" s="185" t="s">
        <v>289</v>
      </c>
      <c r="G211" s="185" t="s">
        <v>290</v>
      </c>
      <c r="H211" s="169">
        <v>1.44</v>
      </c>
      <c r="I211" s="169">
        <v>1.44</v>
      </c>
      <c r="J211" s="169"/>
      <c r="K211" s="169"/>
      <c r="L211" s="169"/>
      <c r="M211" s="169"/>
      <c r="N211" s="169"/>
      <c r="O211" s="169"/>
      <c r="P211" s="169"/>
      <c r="Q211" s="169"/>
      <c r="R211" s="169"/>
      <c r="S211" s="169"/>
      <c r="T211" s="169"/>
      <c r="U211" s="169"/>
      <c r="V211" s="169"/>
      <c r="W211" s="169"/>
      <c r="X211" s="169"/>
    </row>
    <row r="212" ht="21" customHeight="1" spans="1:24">
      <c r="A212" s="67" t="s">
        <v>69</v>
      </c>
      <c r="B212" s="174"/>
      <c r="C212" s="174"/>
      <c r="D212" s="174"/>
      <c r="E212" s="174"/>
      <c r="F212" s="174"/>
      <c r="G212" s="174"/>
      <c r="H212" s="169">
        <f>SUM(H213:H232)</f>
        <v>781.71</v>
      </c>
      <c r="I212" s="169">
        <f>SUM(I213:I232)</f>
        <v>781.71</v>
      </c>
      <c r="J212" s="169"/>
      <c r="K212" s="169"/>
      <c r="L212" s="169"/>
      <c r="M212" s="169"/>
      <c r="N212" s="169"/>
      <c r="O212" s="169"/>
      <c r="P212" s="169"/>
      <c r="Q212" s="169"/>
      <c r="R212" s="169"/>
      <c r="S212" s="169"/>
      <c r="T212" s="169"/>
      <c r="U212" s="169"/>
      <c r="V212" s="169"/>
      <c r="W212" s="169"/>
      <c r="X212" s="169"/>
    </row>
    <row r="213" ht="27.75" customHeight="1" spans="1:24">
      <c r="A213" s="185" t="s">
        <v>389</v>
      </c>
      <c r="B213" s="185" t="s">
        <v>390</v>
      </c>
      <c r="C213" s="185" t="s">
        <v>230</v>
      </c>
      <c r="D213" s="185" t="s">
        <v>114</v>
      </c>
      <c r="E213" s="185" t="s">
        <v>319</v>
      </c>
      <c r="F213" s="185" t="s">
        <v>227</v>
      </c>
      <c r="G213" s="185" t="s">
        <v>228</v>
      </c>
      <c r="H213" s="169">
        <v>221.57</v>
      </c>
      <c r="I213" s="169">
        <v>221.57</v>
      </c>
      <c r="J213" s="169"/>
      <c r="K213" s="169"/>
      <c r="L213" s="169"/>
      <c r="M213" s="169"/>
      <c r="N213" s="169"/>
      <c r="O213" s="169"/>
      <c r="P213" s="169"/>
      <c r="Q213" s="169"/>
      <c r="R213" s="169"/>
      <c r="S213" s="169"/>
      <c r="T213" s="169"/>
      <c r="U213" s="169"/>
      <c r="V213" s="169"/>
      <c r="W213" s="169"/>
      <c r="X213" s="169"/>
    </row>
    <row r="214" ht="27.75" customHeight="1" spans="1:24">
      <c r="A214" s="185" t="s">
        <v>389</v>
      </c>
      <c r="B214" s="185" t="s">
        <v>390</v>
      </c>
      <c r="C214" s="185" t="s">
        <v>230</v>
      </c>
      <c r="D214" s="185" t="s">
        <v>114</v>
      </c>
      <c r="E214" s="185" t="s">
        <v>319</v>
      </c>
      <c r="F214" s="185" t="s">
        <v>231</v>
      </c>
      <c r="G214" s="185" t="s">
        <v>232</v>
      </c>
      <c r="H214" s="169">
        <v>14.2</v>
      </c>
      <c r="I214" s="169">
        <v>14.2</v>
      </c>
      <c r="J214" s="169"/>
      <c r="K214" s="169"/>
      <c r="L214" s="169"/>
      <c r="M214" s="169"/>
      <c r="N214" s="169"/>
      <c r="O214" s="169"/>
      <c r="P214" s="169"/>
      <c r="Q214" s="169"/>
      <c r="R214" s="169"/>
      <c r="S214" s="169"/>
      <c r="T214" s="169"/>
      <c r="U214" s="169"/>
      <c r="V214" s="169"/>
      <c r="W214" s="169"/>
      <c r="X214" s="169"/>
    </row>
    <row r="215" ht="27.75" customHeight="1" spans="1:24">
      <c r="A215" s="185" t="s">
        <v>389</v>
      </c>
      <c r="B215" s="185" t="s">
        <v>390</v>
      </c>
      <c r="C215" s="185" t="s">
        <v>230</v>
      </c>
      <c r="D215" s="185" t="s">
        <v>114</v>
      </c>
      <c r="E215" s="185" t="s">
        <v>319</v>
      </c>
      <c r="F215" s="185" t="s">
        <v>231</v>
      </c>
      <c r="G215" s="185" t="s">
        <v>232</v>
      </c>
      <c r="H215" s="169">
        <v>23.4</v>
      </c>
      <c r="I215" s="169">
        <v>23.4</v>
      </c>
      <c r="J215" s="169"/>
      <c r="K215" s="169"/>
      <c r="L215" s="169"/>
      <c r="M215" s="169"/>
      <c r="N215" s="169"/>
      <c r="O215" s="169"/>
      <c r="P215" s="169"/>
      <c r="Q215" s="169"/>
      <c r="R215" s="169"/>
      <c r="S215" s="169"/>
      <c r="T215" s="169"/>
      <c r="U215" s="169"/>
      <c r="V215" s="169"/>
      <c r="W215" s="169"/>
      <c r="X215" s="169"/>
    </row>
    <row r="216" ht="27.75" customHeight="1" spans="1:24">
      <c r="A216" s="185" t="s">
        <v>389</v>
      </c>
      <c r="B216" s="185" t="s">
        <v>390</v>
      </c>
      <c r="C216" s="185" t="s">
        <v>230</v>
      </c>
      <c r="D216" s="185" t="s">
        <v>114</v>
      </c>
      <c r="E216" s="185" t="s">
        <v>319</v>
      </c>
      <c r="F216" s="185" t="s">
        <v>235</v>
      </c>
      <c r="G216" s="185" t="s">
        <v>236</v>
      </c>
      <c r="H216" s="169">
        <v>18.46</v>
      </c>
      <c r="I216" s="169">
        <v>18.46</v>
      </c>
      <c r="J216" s="169"/>
      <c r="K216" s="169"/>
      <c r="L216" s="169"/>
      <c r="M216" s="169"/>
      <c r="N216" s="169"/>
      <c r="O216" s="169"/>
      <c r="P216" s="169"/>
      <c r="Q216" s="169"/>
      <c r="R216" s="169"/>
      <c r="S216" s="169"/>
      <c r="T216" s="169"/>
      <c r="U216" s="169"/>
      <c r="V216" s="169"/>
      <c r="W216" s="169"/>
      <c r="X216" s="169"/>
    </row>
    <row r="217" ht="27.75" customHeight="1" spans="1:24">
      <c r="A217" s="185" t="s">
        <v>389</v>
      </c>
      <c r="B217" s="185" t="s">
        <v>390</v>
      </c>
      <c r="C217" s="185" t="s">
        <v>230</v>
      </c>
      <c r="D217" s="185" t="s">
        <v>114</v>
      </c>
      <c r="E217" s="185" t="s">
        <v>319</v>
      </c>
      <c r="F217" s="185" t="s">
        <v>235</v>
      </c>
      <c r="G217" s="185" t="s">
        <v>236</v>
      </c>
      <c r="H217" s="169">
        <v>40.27</v>
      </c>
      <c r="I217" s="169">
        <v>40.27</v>
      </c>
      <c r="J217" s="169"/>
      <c r="K217" s="169"/>
      <c r="L217" s="169"/>
      <c r="M217" s="169"/>
      <c r="N217" s="169"/>
      <c r="O217" s="169"/>
      <c r="P217" s="169"/>
      <c r="Q217" s="169"/>
      <c r="R217" s="169"/>
      <c r="S217" s="169"/>
      <c r="T217" s="169"/>
      <c r="U217" s="169"/>
      <c r="V217" s="169"/>
      <c r="W217" s="169"/>
      <c r="X217" s="169"/>
    </row>
    <row r="218" ht="27.75" customHeight="1" spans="1:24">
      <c r="A218" s="185" t="s">
        <v>389</v>
      </c>
      <c r="B218" s="185" t="s">
        <v>391</v>
      </c>
      <c r="C218" s="185" t="s">
        <v>240</v>
      </c>
      <c r="D218" s="185" t="s">
        <v>114</v>
      </c>
      <c r="E218" s="185" t="s">
        <v>319</v>
      </c>
      <c r="F218" s="185" t="s">
        <v>235</v>
      </c>
      <c r="G218" s="185" t="s">
        <v>236</v>
      </c>
      <c r="H218" s="169">
        <v>70.2</v>
      </c>
      <c r="I218" s="169">
        <v>70.2</v>
      </c>
      <c r="J218" s="169"/>
      <c r="K218" s="169"/>
      <c r="L218" s="169"/>
      <c r="M218" s="169"/>
      <c r="N218" s="169"/>
      <c r="O218" s="169"/>
      <c r="P218" s="169"/>
      <c r="Q218" s="169"/>
      <c r="R218" s="169"/>
      <c r="S218" s="169"/>
      <c r="T218" s="169"/>
      <c r="U218" s="169"/>
      <c r="V218" s="169"/>
      <c r="W218" s="169"/>
      <c r="X218" s="169"/>
    </row>
    <row r="219" ht="27.75" customHeight="1" spans="1:24">
      <c r="A219" s="185" t="s">
        <v>389</v>
      </c>
      <c r="B219" s="185" t="s">
        <v>390</v>
      </c>
      <c r="C219" s="185" t="s">
        <v>230</v>
      </c>
      <c r="D219" s="185" t="s">
        <v>114</v>
      </c>
      <c r="E219" s="185" t="s">
        <v>319</v>
      </c>
      <c r="F219" s="185" t="s">
        <v>235</v>
      </c>
      <c r="G219" s="185" t="s">
        <v>236</v>
      </c>
      <c r="H219" s="169">
        <v>67.74</v>
      </c>
      <c r="I219" s="169">
        <v>67.74</v>
      </c>
      <c r="J219" s="169"/>
      <c r="K219" s="169"/>
      <c r="L219" s="169"/>
      <c r="M219" s="169"/>
      <c r="N219" s="169"/>
      <c r="O219" s="169"/>
      <c r="P219" s="169"/>
      <c r="Q219" s="169"/>
      <c r="R219" s="169"/>
      <c r="S219" s="169"/>
      <c r="T219" s="169"/>
      <c r="U219" s="169"/>
      <c r="V219" s="169"/>
      <c r="W219" s="169"/>
      <c r="X219" s="169"/>
    </row>
    <row r="220" ht="27.75" customHeight="1" spans="1:24">
      <c r="A220" s="185" t="s">
        <v>389</v>
      </c>
      <c r="B220" s="185" t="s">
        <v>390</v>
      </c>
      <c r="C220" s="185" t="s">
        <v>230</v>
      </c>
      <c r="D220" s="185" t="s">
        <v>114</v>
      </c>
      <c r="E220" s="185" t="s">
        <v>319</v>
      </c>
      <c r="F220" s="185" t="s">
        <v>235</v>
      </c>
      <c r="G220" s="185" t="s">
        <v>236</v>
      </c>
      <c r="H220" s="169">
        <v>73.56</v>
      </c>
      <c r="I220" s="169">
        <v>73.56</v>
      </c>
      <c r="J220" s="169"/>
      <c r="K220" s="169"/>
      <c r="L220" s="169"/>
      <c r="M220" s="169"/>
      <c r="N220" s="169"/>
      <c r="O220" s="169"/>
      <c r="P220" s="169"/>
      <c r="Q220" s="169"/>
      <c r="R220" s="169"/>
      <c r="S220" s="169"/>
      <c r="T220" s="169"/>
      <c r="U220" s="169"/>
      <c r="V220" s="169"/>
      <c r="W220" s="169"/>
      <c r="X220" s="169"/>
    </row>
    <row r="221" ht="27.75" customHeight="1" spans="1:24">
      <c r="A221" s="185" t="s">
        <v>389</v>
      </c>
      <c r="B221" s="185" t="s">
        <v>392</v>
      </c>
      <c r="C221" s="185" t="s">
        <v>242</v>
      </c>
      <c r="D221" s="185" t="s">
        <v>138</v>
      </c>
      <c r="E221" s="185" t="s">
        <v>243</v>
      </c>
      <c r="F221" s="185" t="s">
        <v>244</v>
      </c>
      <c r="G221" s="185" t="s">
        <v>245</v>
      </c>
      <c r="H221" s="169">
        <v>77.98</v>
      </c>
      <c r="I221" s="169">
        <v>77.98</v>
      </c>
      <c r="J221" s="169"/>
      <c r="K221" s="169"/>
      <c r="L221" s="169"/>
      <c r="M221" s="169"/>
      <c r="N221" s="169"/>
      <c r="O221" s="169"/>
      <c r="P221" s="169"/>
      <c r="Q221" s="169"/>
      <c r="R221" s="169"/>
      <c r="S221" s="169"/>
      <c r="T221" s="169"/>
      <c r="U221" s="169"/>
      <c r="V221" s="169"/>
      <c r="W221" s="169"/>
      <c r="X221" s="169"/>
    </row>
    <row r="222" ht="27.75" customHeight="1" spans="1:24">
      <c r="A222" s="185" t="s">
        <v>389</v>
      </c>
      <c r="B222" s="185" t="s">
        <v>392</v>
      </c>
      <c r="C222" s="185" t="s">
        <v>242</v>
      </c>
      <c r="D222" s="185" t="s">
        <v>152</v>
      </c>
      <c r="E222" s="185" t="s">
        <v>301</v>
      </c>
      <c r="F222" s="185" t="s">
        <v>247</v>
      </c>
      <c r="G222" s="185" t="s">
        <v>248</v>
      </c>
      <c r="H222" s="169">
        <v>40.45</v>
      </c>
      <c r="I222" s="169">
        <v>40.45</v>
      </c>
      <c r="J222" s="169"/>
      <c r="K222" s="169"/>
      <c r="L222" s="169"/>
      <c r="M222" s="169"/>
      <c r="N222" s="169"/>
      <c r="O222" s="169"/>
      <c r="P222" s="169"/>
      <c r="Q222" s="169"/>
      <c r="R222" s="169"/>
      <c r="S222" s="169"/>
      <c r="T222" s="169"/>
      <c r="U222" s="169"/>
      <c r="V222" s="169"/>
      <c r="W222" s="169"/>
      <c r="X222" s="169"/>
    </row>
    <row r="223" ht="27.75" customHeight="1" spans="1:24">
      <c r="A223" s="185" t="s">
        <v>389</v>
      </c>
      <c r="B223" s="185" t="s">
        <v>392</v>
      </c>
      <c r="C223" s="185" t="s">
        <v>242</v>
      </c>
      <c r="D223" s="185" t="s">
        <v>154</v>
      </c>
      <c r="E223" s="185" t="s">
        <v>249</v>
      </c>
      <c r="F223" s="185" t="s">
        <v>250</v>
      </c>
      <c r="G223" s="185" t="s">
        <v>251</v>
      </c>
      <c r="H223" s="169">
        <v>21.98</v>
      </c>
      <c r="I223" s="169">
        <v>21.98</v>
      </c>
      <c r="J223" s="169"/>
      <c r="K223" s="169"/>
      <c r="L223" s="169"/>
      <c r="M223" s="169"/>
      <c r="N223" s="169"/>
      <c r="O223" s="169"/>
      <c r="P223" s="169"/>
      <c r="Q223" s="169"/>
      <c r="R223" s="169"/>
      <c r="S223" s="169"/>
      <c r="T223" s="169"/>
      <c r="U223" s="169"/>
      <c r="V223" s="169"/>
      <c r="W223" s="169"/>
      <c r="X223" s="169"/>
    </row>
    <row r="224" ht="27.75" customHeight="1" spans="1:24">
      <c r="A224" s="185" t="s">
        <v>389</v>
      </c>
      <c r="B224" s="185" t="s">
        <v>392</v>
      </c>
      <c r="C224" s="185" t="s">
        <v>242</v>
      </c>
      <c r="D224" s="185" t="s">
        <v>156</v>
      </c>
      <c r="E224" s="185" t="s">
        <v>252</v>
      </c>
      <c r="F224" s="185" t="s">
        <v>253</v>
      </c>
      <c r="G224" s="185" t="s">
        <v>254</v>
      </c>
      <c r="H224" s="169">
        <v>1.9</v>
      </c>
      <c r="I224" s="169">
        <v>1.9</v>
      </c>
      <c r="J224" s="169"/>
      <c r="K224" s="169"/>
      <c r="L224" s="169"/>
      <c r="M224" s="169"/>
      <c r="N224" s="169"/>
      <c r="O224" s="169"/>
      <c r="P224" s="169"/>
      <c r="Q224" s="169"/>
      <c r="R224" s="169"/>
      <c r="S224" s="169"/>
      <c r="T224" s="169"/>
      <c r="U224" s="169"/>
      <c r="V224" s="169"/>
      <c r="W224" s="169"/>
      <c r="X224" s="169"/>
    </row>
    <row r="225" ht="27.75" customHeight="1" spans="1:24">
      <c r="A225" s="185" t="s">
        <v>389</v>
      </c>
      <c r="B225" s="185" t="s">
        <v>392</v>
      </c>
      <c r="C225" s="185" t="s">
        <v>242</v>
      </c>
      <c r="D225" s="185" t="s">
        <v>114</v>
      </c>
      <c r="E225" s="185" t="s">
        <v>319</v>
      </c>
      <c r="F225" s="185" t="s">
        <v>253</v>
      </c>
      <c r="G225" s="185" t="s">
        <v>254</v>
      </c>
      <c r="H225" s="169">
        <v>3.41</v>
      </c>
      <c r="I225" s="169">
        <v>3.41</v>
      </c>
      <c r="J225" s="169"/>
      <c r="K225" s="169"/>
      <c r="L225" s="169"/>
      <c r="M225" s="169"/>
      <c r="N225" s="169"/>
      <c r="O225" s="169"/>
      <c r="P225" s="169"/>
      <c r="Q225" s="169"/>
      <c r="R225" s="169"/>
      <c r="S225" s="169"/>
      <c r="T225" s="169"/>
      <c r="U225" s="169"/>
      <c r="V225" s="169"/>
      <c r="W225" s="169"/>
      <c r="X225" s="169"/>
    </row>
    <row r="226" ht="27.75" customHeight="1" spans="1:24">
      <c r="A226" s="185" t="s">
        <v>389</v>
      </c>
      <c r="B226" s="185" t="s">
        <v>392</v>
      </c>
      <c r="C226" s="185" t="s">
        <v>242</v>
      </c>
      <c r="D226" s="185" t="s">
        <v>156</v>
      </c>
      <c r="E226" s="185" t="s">
        <v>252</v>
      </c>
      <c r="F226" s="185" t="s">
        <v>253</v>
      </c>
      <c r="G226" s="185" t="s">
        <v>254</v>
      </c>
      <c r="H226" s="169">
        <v>1.62</v>
      </c>
      <c r="I226" s="169">
        <v>1.62</v>
      </c>
      <c r="J226" s="169"/>
      <c r="K226" s="169"/>
      <c r="L226" s="169"/>
      <c r="M226" s="169"/>
      <c r="N226" s="169"/>
      <c r="O226" s="169"/>
      <c r="P226" s="169"/>
      <c r="Q226" s="169"/>
      <c r="R226" s="169"/>
      <c r="S226" s="169"/>
      <c r="T226" s="169"/>
      <c r="U226" s="169"/>
      <c r="V226" s="169"/>
      <c r="W226" s="169"/>
      <c r="X226" s="169"/>
    </row>
    <row r="227" ht="27.75" customHeight="1" spans="1:24">
      <c r="A227" s="185" t="s">
        <v>389</v>
      </c>
      <c r="B227" s="185" t="s">
        <v>393</v>
      </c>
      <c r="C227" s="185" t="s">
        <v>256</v>
      </c>
      <c r="D227" s="185" t="s">
        <v>162</v>
      </c>
      <c r="E227" s="185" t="s">
        <v>256</v>
      </c>
      <c r="F227" s="185" t="s">
        <v>257</v>
      </c>
      <c r="G227" s="185" t="s">
        <v>256</v>
      </c>
      <c r="H227" s="169">
        <v>73.79</v>
      </c>
      <c r="I227" s="169">
        <v>73.79</v>
      </c>
      <c r="J227" s="169"/>
      <c r="K227" s="169"/>
      <c r="L227" s="169"/>
      <c r="M227" s="169"/>
      <c r="N227" s="169"/>
      <c r="O227" s="169"/>
      <c r="P227" s="169"/>
      <c r="Q227" s="169"/>
      <c r="R227" s="169"/>
      <c r="S227" s="169"/>
      <c r="T227" s="169"/>
      <c r="U227" s="169"/>
      <c r="V227" s="169"/>
      <c r="W227" s="169"/>
      <c r="X227" s="169"/>
    </row>
    <row r="228" ht="27.75" customHeight="1" spans="1:24">
      <c r="A228" s="185" t="s">
        <v>389</v>
      </c>
      <c r="B228" s="185" t="s">
        <v>394</v>
      </c>
      <c r="C228" s="185" t="s">
        <v>259</v>
      </c>
      <c r="D228" s="185" t="s">
        <v>114</v>
      </c>
      <c r="E228" s="185" t="s">
        <v>319</v>
      </c>
      <c r="F228" s="185" t="s">
        <v>260</v>
      </c>
      <c r="G228" s="185" t="s">
        <v>238</v>
      </c>
      <c r="H228" s="169">
        <v>4.06</v>
      </c>
      <c r="I228" s="169">
        <v>4.06</v>
      </c>
      <c r="J228" s="169"/>
      <c r="K228" s="169"/>
      <c r="L228" s="169"/>
      <c r="M228" s="169"/>
      <c r="N228" s="169"/>
      <c r="O228" s="169"/>
      <c r="P228" s="169"/>
      <c r="Q228" s="169"/>
      <c r="R228" s="169"/>
      <c r="S228" s="169"/>
      <c r="T228" s="169"/>
      <c r="U228" s="169"/>
      <c r="V228" s="169"/>
      <c r="W228" s="169"/>
      <c r="X228" s="169"/>
    </row>
    <row r="229" ht="27.75" customHeight="1" spans="1:24">
      <c r="A229" s="185" t="s">
        <v>389</v>
      </c>
      <c r="B229" s="185" t="s">
        <v>395</v>
      </c>
      <c r="C229" s="185" t="s">
        <v>270</v>
      </c>
      <c r="D229" s="185" t="s">
        <v>114</v>
      </c>
      <c r="E229" s="185" t="s">
        <v>319</v>
      </c>
      <c r="F229" s="185" t="s">
        <v>271</v>
      </c>
      <c r="G229" s="185" t="s">
        <v>270</v>
      </c>
      <c r="H229" s="169">
        <v>3.9</v>
      </c>
      <c r="I229" s="169">
        <v>3.9</v>
      </c>
      <c r="J229" s="169"/>
      <c r="K229" s="169"/>
      <c r="L229" s="169"/>
      <c r="M229" s="169"/>
      <c r="N229" s="169"/>
      <c r="O229" s="169"/>
      <c r="P229" s="169"/>
      <c r="Q229" s="169"/>
      <c r="R229" s="169"/>
      <c r="S229" s="169"/>
      <c r="T229" s="169"/>
      <c r="U229" s="169"/>
      <c r="V229" s="169"/>
      <c r="W229" s="169"/>
      <c r="X229" s="169"/>
    </row>
    <row r="230" ht="27.75" customHeight="1" spans="1:24">
      <c r="A230" s="185" t="s">
        <v>389</v>
      </c>
      <c r="B230" s="185" t="s">
        <v>396</v>
      </c>
      <c r="C230" s="185" t="s">
        <v>273</v>
      </c>
      <c r="D230" s="185" t="s">
        <v>114</v>
      </c>
      <c r="E230" s="185" t="s">
        <v>319</v>
      </c>
      <c r="F230" s="185" t="s">
        <v>274</v>
      </c>
      <c r="G230" s="185" t="s">
        <v>273</v>
      </c>
      <c r="H230" s="169">
        <v>3.9</v>
      </c>
      <c r="I230" s="169">
        <v>3.9</v>
      </c>
      <c r="J230" s="169"/>
      <c r="K230" s="169"/>
      <c r="L230" s="169"/>
      <c r="M230" s="169"/>
      <c r="N230" s="169"/>
      <c r="O230" s="169"/>
      <c r="P230" s="169"/>
      <c r="Q230" s="169"/>
      <c r="R230" s="169"/>
      <c r="S230" s="169"/>
      <c r="T230" s="169"/>
      <c r="U230" s="169"/>
      <c r="V230" s="169"/>
      <c r="W230" s="169"/>
      <c r="X230" s="169"/>
    </row>
    <row r="231" ht="27.75" customHeight="1" spans="1:24">
      <c r="A231" s="185" t="s">
        <v>389</v>
      </c>
      <c r="B231" s="185" t="s">
        <v>397</v>
      </c>
      <c r="C231" s="185" t="s">
        <v>276</v>
      </c>
      <c r="D231" s="185" t="s">
        <v>114</v>
      </c>
      <c r="E231" s="185" t="s">
        <v>319</v>
      </c>
      <c r="F231" s="185" t="s">
        <v>277</v>
      </c>
      <c r="G231" s="185" t="s">
        <v>276</v>
      </c>
      <c r="H231" s="169">
        <v>7.8</v>
      </c>
      <c r="I231" s="169">
        <v>7.8</v>
      </c>
      <c r="J231" s="169"/>
      <c r="K231" s="169"/>
      <c r="L231" s="169"/>
      <c r="M231" s="169"/>
      <c r="N231" s="169"/>
      <c r="O231" s="169"/>
      <c r="P231" s="169"/>
      <c r="Q231" s="169"/>
      <c r="R231" s="169"/>
      <c r="S231" s="169"/>
      <c r="T231" s="169"/>
      <c r="U231" s="169"/>
      <c r="V231" s="169"/>
      <c r="W231" s="169"/>
      <c r="X231" s="169"/>
    </row>
    <row r="232" ht="27.75" customHeight="1" spans="1:24">
      <c r="A232" s="185" t="s">
        <v>389</v>
      </c>
      <c r="B232" s="185" t="s">
        <v>398</v>
      </c>
      <c r="C232" s="185" t="s">
        <v>287</v>
      </c>
      <c r="D232" s="185" t="s">
        <v>136</v>
      </c>
      <c r="E232" s="185" t="s">
        <v>291</v>
      </c>
      <c r="F232" s="185" t="s">
        <v>289</v>
      </c>
      <c r="G232" s="185" t="s">
        <v>290</v>
      </c>
      <c r="H232" s="169">
        <v>11.52</v>
      </c>
      <c r="I232" s="169">
        <v>11.52</v>
      </c>
      <c r="J232" s="169"/>
      <c r="K232" s="169"/>
      <c r="L232" s="169"/>
      <c r="M232" s="169"/>
      <c r="N232" s="169"/>
      <c r="O232" s="169"/>
      <c r="P232" s="169"/>
      <c r="Q232" s="169"/>
      <c r="R232" s="169"/>
      <c r="S232" s="169"/>
      <c r="T232" s="169"/>
      <c r="U232" s="169"/>
      <c r="V232" s="169"/>
      <c r="W232" s="169"/>
      <c r="X232" s="169"/>
    </row>
    <row r="233" ht="21" customHeight="1" spans="1:24">
      <c r="A233" s="67" t="s">
        <v>71</v>
      </c>
      <c r="B233" s="174"/>
      <c r="C233" s="174"/>
      <c r="D233" s="174"/>
      <c r="E233" s="174"/>
      <c r="F233" s="174"/>
      <c r="G233" s="174"/>
      <c r="H233" s="169">
        <f>SUM(H234:H256)</f>
        <v>580.73</v>
      </c>
      <c r="I233" s="169">
        <f>SUM(I234:I256)</f>
        <v>580.73</v>
      </c>
      <c r="J233" s="169"/>
      <c r="K233" s="169"/>
      <c r="L233" s="169"/>
      <c r="M233" s="169"/>
      <c r="N233" s="169"/>
      <c r="O233" s="169"/>
      <c r="P233" s="169"/>
      <c r="Q233" s="169"/>
      <c r="R233" s="169"/>
      <c r="S233" s="169"/>
      <c r="T233" s="169"/>
      <c r="U233" s="169"/>
      <c r="V233" s="169"/>
      <c r="W233" s="169"/>
      <c r="X233" s="169"/>
    </row>
    <row r="234" ht="27.75" customHeight="1" spans="1:24">
      <c r="A234" s="185" t="s">
        <v>399</v>
      </c>
      <c r="B234" s="185" t="s">
        <v>400</v>
      </c>
      <c r="C234" s="185" t="s">
        <v>230</v>
      </c>
      <c r="D234" s="185" t="s">
        <v>128</v>
      </c>
      <c r="E234" s="185" t="s">
        <v>401</v>
      </c>
      <c r="F234" s="185" t="s">
        <v>227</v>
      </c>
      <c r="G234" s="185" t="s">
        <v>228</v>
      </c>
      <c r="H234" s="169">
        <v>156.51</v>
      </c>
      <c r="I234" s="169">
        <v>156.51</v>
      </c>
      <c r="J234" s="169"/>
      <c r="K234" s="169"/>
      <c r="L234" s="169"/>
      <c r="M234" s="169"/>
      <c r="N234" s="169"/>
      <c r="O234" s="169"/>
      <c r="P234" s="169"/>
      <c r="Q234" s="169"/>
      <c r="R234" s="169"/>
      <c r="S234" s="169"/>
      <c r="T234" s="169"/>
      <c r="U234" s="169"/>
      <c r="V234" s="169"/>
      <c r="W234" s="169"/>
      <c r="X234" s="169"/>
    </row>
    <row r="235" ht="27.75" customHeight="1" spans="1:24">
      <c r="A235" s="185" t="s">
        <v>399</v>
      </c>
      <c r="B235" s="185" t="s">
        <v>400</v>
      </c>
      <c r="C235" s="185" t="s">
        <v>230</v>
      </c>
      <c r="D235" s="185" t="s">
        <v>128</v>
      </c>
      <c r="E235" s="185" t="s">
        <v>401</v>
      </c>
      <c r="F235" s="185" t="s">
        <v>231</v>
      </c>
      <c r="G235" s="185" t="s">
        <v>232</v>
      </c>
      <c r="H235" s="169">
        <v>8.82</v>
      </c>
      <c r="I235" s="169">
        <v>8.82</v>
      </c>
      <c r="J235" s="169"/>
      <c r="K235" s="169"/>
      <c r="L235" s="169"/>
      <c r="M235" s="169"/>
      <c r="N235" s="169"/>
      <c r="O235" s="169"/>
      <c r="P235" s="169"/>
      <c r="Q235" s="169"/>
      <c r="R235" s="169"/>
      <c r="S235" s="169"/>
      <c r="T235" s="169"/>
      <c r="U235" s="169"/>
      <c r="V235" s="169"/>
      <c r="W235" s="169"/>
      <c r="X235" s="169"/>
    </row>
    <row r="236" ht="27.75" customHeight="1" spans="1:24">
      <c r="A236" s="185" t="s">
        <v>399</v>
      </c>
      <c r="B236" s="185" t="s">
        <v>400</v>
      </c>
      <c r="C236" s="185" t="s">
        <v>230</v>
      </c>
      <c r="D236" s="185" t="s">
        <v>128</v>
      </c>
      <c r="E236" s="185" t="s">
        <v>401</v>
      </c>
      <c r="F236" s="185" t="s">
        <v>235</v>
      </c>
      <c r="G236" s="185" t="s">
        <v>236</v>
      </c>
      <c r="H236" s="169">
        <v>13.04</v>
      </c>
      <c r="I236" s="169">
        <v>13.04</v>
      </c>
      <c r="J236" s="169"/>
      <c r="K236" s="169"/>
      <c r="L236" s="169"/>
      <c r="M236" s="169"/>
      <c r="N236" s="169"/>
      <c r="O236" s="169"/>
      <c r="P236" s="169"/>
      <c r="Q236" s="169"/>
      <c r="R236" s="169"/>
      <c r="S236" s="169"/>
      <c r="T236" s="169"/>
      <c r="U236" s="169"/>
      <c r="V236" s="169"/>
      <c r="W236" s="169"/>
      <c r="X236" s="169"/>
    </row>
    <row r="237" ht="27.75" customHeight="1" spans="1:24">
      <c r="A237" s="185" t="s">
        <v>399</v>
      </c>
      <c r="B237" s="185" t="s">
        <v>400</v>
      </c>
      <c r="C237" s="185" t="s">
        <v>230</v>
      </c>
      <c r="D237" s="185" t="s">
        <v>128</v>
      </c>
      <c r="E237" s="185" t="s">
        <v>401</v>
      </c>
      <c r="F237" s="185" t="s">
        <v>235</v>
      </c>
      <c r="G237" s="185" t="s">
        <v>236</v>
      </c>
      <c r="H237" s="169">
        <v>24.6</v>
      </c>
      <c r="I237" s="169">
        <v>24.6</v>
      </c>
      <c r="J237" s="169"/>
      <c r="K237" s="169"/>
      <c r="L237" s="169"/>
      <c r="M237" s="169"/>
      <c r="N237" s="169"/>
      <c r="O237" s="169"/>
      <c r="P237" s="169"/>
      <c r="Q237" s="169"/>
      <c r="R237" s="169"/>
      <c r="S237" s="169"/>
      <c r="T237" s="169"/>
      <c r="U237" s="169"/>
      <c r="V237" s="169"/>
      <c r="W237" s="169"/>
      <c r="X237" s="169"/>
    </row>
    <row r="238" ht="27.75" customHeight="1" spans="1:24">
      <c r="A238" s="185" t="s">
        <v>399</v>
      </c>
      <c r="B238" s="185" t="s">
        <v>402</v>
      </c>
      <c r="C238" s="185" t="s">
        <v>240</v>
      </c>
      <c r="D238" s="185" t="s">
        <v>128</v>
      </c>
      <c r="E238" s="185" t="s">
        <v>401</v>
      </c>
      <c r="F238" s="185" t="s">
        <v>235</v>
      </c>
      <c r="G238" s="185" t="s">
        <v>236</v>
      </c>
      <c r="H238" s="169">
        <v>41.4</v>
      </c>
      <c r="I238" s="169">
        <v>41.4</v>
      </c>
      <c r="J238" s="169"/>
      <c r="K238" s="169"/>
      <c r="L238" s="169"/>
      <c r="M238" s="169"/>
      <c r="N238" s="169"/>
      <c r="O238" s="169"/>
      <c r="P238" s="169"/>
      <c r="Q238" s="169"/>
      <c r="R238" s="169"/>
      <c r="S238" s="169"/>
      <c r="T238" s="169"/>
      <c r="U238" s="169"/>
      <c r="V238" s="169"/>
      <c r="W238" s="169"/>
      <c r="X238" s="169"/>
    </row>
    <row r="239" ht="27.75" customHeight="1" spans="1:24">
      <c r="A239" s="185" t="s">
        <v>399</v>
      </c>
      <c r="B239" s="185" t="s">
        <v>400</v>
      </c>
      <c r="C239" s="185" t="s">
        <v>230</v>
      </c>
      <c r="D239" s="185" t="s">
        <v>128</v>
      </c>
      <c r="E239" s="185" t="s">
        <v>401</v>
      </c>
      <c r="F239" s="185" t="s">
        <v>235</v>
      </c>
      <c r="G239" s="185" t="s">
        <v>236</v>
      </c>
      <c r="H239" s="169">
        <v>41.05</v>
      </c>
      <c r="I239" s="169">
        <v>41.05</v>
      </c>
      <c r="J239" s="169"/>
      <c r="K239" s="169"/>
      <c r="L239" s="169"/>
      <c r="M239" s="169"/>
      <c r="N239" s="169"/>
      <c r="O239" s="169"/>
      <c r="P239" s="169"/>
      <c r="Q239" s="169"/>
      <c r="R239" s="169"/>
      <c r="S239" s="169"/>
      <c r="T239" s="169"/>
      <c r="U239" s="169"/>
      <c r="V239" s="169"/>
      <c r="W239" s="169"/>
      <c r="X239" s="169"/>
    </row>
    <row r="240" ht="27.75" customHeight="1" spans="1:24">
      <c r="A240" s="185" t="s">
        <v>399</v>
      </c>
      <c r="B240" s="185" t="s">
        <v>400</v>
      </c>
      <c r="C240" s="185" t="s">
        <v>230</v>
      </c>
      <c r="D240" s="185" t="s">
        <v>128</v>
      </c>
      <c r="E240" s="185" t="s">
        <v>401</v>
      </c>
      <c r="F240" s="185" t="s">
        <v>235</v>
      </c>
      <c r="G240" s="185" t="s">
        <v>236</v>
      </c>
      <c r="H240" s="169">
        <v>42.78</v>
      </c>
      <c r="I240" s="169">
        <v>42.78</v>
      </c>
      <c r="J240" s="169"/>
      <c r="K240" s="169"/>
      <c r="L240" s="169"/>
      <c r="M240" s="169"/>
      <c r="N240" s="169"/>
      <c r="O240" s="169"/>
      <c r="P240" s="169"/>
      <c r="Q240" s="169"/>
      <c r="R240" s="169"/>
      <c r="S240" s="169"/>
      <c r="T240" s="169"/>
      <c r="U240" s="169"/>
      <c r="V240" s="169"/>
      <c r="W240" s="169"/>
      <c r="X240" s="169"/>
    </row>
    <row r="241" ht="27.75" customHeight="1" spans="1:24">
      <c r="A241" s="185" t="s">
        <v>399</v>
      </c>
      <c r="B241" s="185" t="s">
        <v>403</v>
      </c>
      <c r="C241" s="185" t="s">
        <v>242</v>
      </c>
      <c r="D241" s="185" t="s">
        <v>138</v>
      </c>
      <c r="E241" s="185" t="s">
        <v>243</v>
      </c>
      <c r="F241" s="185" t="s">
        <v>244</v>
      </c>
      <c r="G241" s="185" t="s">
        <v>245</v>
      </c>
      <c r="H241" s="169">
        <v>50.97</v>
      </c>
      <c r="I241" s="169">
        <v>50.97</v>
      </c>
      <c r="J241" s="169"/>
      <c r="K241" s="169"/>
      <c r="L241" s="169"/>
      <c r="M241" s="169"/>
      <c r="N241" s="169"/>
      <c r="O241" s="169"/>
      <c r="P241" s="169"/>
      <c r="Q241" s="169"/>
      <c r="R241" s="169"/>
      <c r="S241" s="169"/>
      <c r="T241" s="169"/>
      <c r="U241" s="169"/>
      <c r="V241" s="169"/>
      <c r="W241" s="169"/>
      <c r="X241" s="169"/>
    </row>
    <row r="242" ht="27.75" customHeight="1" spans="1:24">
      <c r="A242" s="185" t="s">
        <v>399</v>
      </c>
      <c r="B242" s="185" t="s">
        <v>403</v>
      </c>
      <c r="C242" s="185" t="s">
        <v>242</v>
      </c>
      <c r="D242" s="185" t="s">
        <v>152</v>
      </c>
      <c r="E242" s="185" t="s">
        <v>301</v>
      </c>
      <c r="F242" s="185" t="s">
        <v>247</v>
      </c>
      <c r="G242" s="185" t="s">
        <v>248</v>
      </c>
      <c r="H242" s="169">
        <v>26.44</v>
      </c>
      <c r="I242" s="169">
        <v>26.44</v>
      </c>
      <c r="J242" s="169"/>
      <c r="K242" s="169"/>
      <c r="L242" s="169"/>
      <c r="M242" s="169"/>
      <c r="N242" s="169"/>
      <c r="O242" s="169"/>
      <c r="P242" s="169"/>
      <c r="Q242" s="169"/>
      <c r="R242" s="169"/>
      <c r="S242" s="169"/>
      <c r="T242" s="169"/>
      <c r="U242" s="169"/>
      <c r="V242" s="169"/>
      <c r="W242" s="169"/>
      <c r="X242" s="169"/>
    </row>
    <row r="243" ht="27.75" customHeight="1" spans="1:24">
      <c r="A243" s="185" t="s">
        <v>399</v>
      </c>
      <c r="B243" s="185" t="s">
        <v>403</v>
      </c>
      <c r="C243" s="185" t="s">
        <v>242</v>
      </c>
      <c r="D243" s="185" t="s">
        <v>154</v>
      </c>
      <c r="E243" s="185" t="s">
        <v>249</v>
      </c>
      <c r="F243" s="185" t="s">
        <v>250</v>
      </c>
      <c r="G243" s="185" t="s">
        <v>251</v>
      </c>
      <c r="H243" s="169">
        <v>23.34</v>
      </c>
      <c r="I243" s="169">
        <v>23.34</v>
      </c>
      <c r="J243" s="169"/>
      <c r="K243" s="169"/>
      <c r="L243" s="169"/>
      <c r="M243" s="169"/>
      <c r="N243" s="169"/>
      <c r="O243" s="169"/>
      <c r="P243" s="169"/>
      <c r="Q243" s="169"/>
      <c r="R243" s="169"/>
      <c r="S243" s="169"/>
      <c r="T243" s="169"/>
      <c r="U243" s="169"/>
      <c r="V243" s="169"/>
      <c r="W243" s="169"/>
      <c r="X243" s="169"/>
    </row>
    <row r="244" ht="27.75" customHeight="1" spans="1:24">
      <c r="A244" s="185" t="s">
        <v>399</v>
      </c>
      <c r="B244" s="185" t="s">
        <v>403</v>
      </c>
      <c r="C244" s="185" t="s">
        <v>242</v>
      </c>
      <c r="D244" s="185" t="s">
        <v>156</v>
      </c>
      <c r="E244" s="185" t="s">
        <v>252</v>
      </c>
      <c r="F244" s="185" t="s">
        <v>253</v>
      </c>
      <c r="G244" s="185" t="s">
        <v>254</v>
      </c>
      <c r="H244" s="169">
        <v>1.24</v>
      </c>
      <c r="I244" s="169">
        <v>1.24</v>
      </c>
      <c r="J244" s="169"/>
      <c r="K244" s="169"/>
      <c r="L244" s="169"/>
      <c r="M244" s="169"/>
      <c r="N244" s="169"/>
      <c r="O244" s="169"/>
      <c r="P244" s="169"/>
      <c r="Q244" s="169"/>
      <c r="R244" s="169"/>
      <c r="S244" s="169"/>
      <c r="T244" s="169"/>
      <c r="U244" s="169"/>
      <c r="V244" s="169"/>
      <c r="W244" s="169"/>
      <c r="X244" s="169"/>
    </row>
    <row r="245" ht="27.75" customHeight="1" spans="1:24">
      <c r="A245" s="185" t="s">
        <v>399</v>
      </c>
      <c r="B245" s="185" t="s">
        <v>403</v>
      </c>
      <c r="C245" s="185" t="s">
        <v>242</v>
      </c>
      <c r="D245" s="185" t="s">
        <v>128</v>
      </c>
      <c r="E245" s="185" t="s">
        <v>401</v>
      </c>
      <c r="F245" s="185" t="s">
        <v>253</v>
      </c>
      <c r="G245" s="185" t="s">
        <v>254</v>
      </c>
      <c r="H245" s="169">
        <v>2.23</v>
      </c>
      <c r="I245" s="169">
        <v>2.23</v>
      </c>
      <c r="J245" s="169"/>
      <c r="K245" s="169"/>
      <c r="L245" s="169"/>
      <c r="M245" s="169"/>
      <c r="N245" s="169"/>
      <c r="O245" s="169"/>
      <c r="P245" s="169"/>
      <c r="Q245" s="169"/>
      <c r="R245" s="169"/>
      <c r="S245" s="169"/>
      <c r="T245" s="169"/>
      <c r="U245" s="169"/>
      <c r="V245" s="169"/>
      <c r="W245" s="169"/>
      <c r="X245" s="169"/>
    </row>
    <row r="246" ht="27.75" customHeight="1" spans="1:24">
      <c r="A246" s="185" t="s">
        <v>399</v>
      </c>
      <c r="B246" s="185" t="s">
        <v>403</v>
      </c>
      <c r="C246" s="185" t="s">
        <v>242</v>
      </c>
      <c r="D246" s="185" t="s">
        <v>156</v>
      </c>
      <c r="E246" s="185" t="s">
        <v>252</v>
      </c>
      <c r="F246" s="185" t="s">
        <v>253</v>
      </c>
      <c r="G246" s="185" t="s">
        <v>254</v>
      </c>
      <c r="H246" s="169">
        <v>1.89</v>
      </c>
      <c r="I246" s="169">
        <v>1.89</v>
      </c>
      <c r="J246" s="169"/>
      <c r="K246" s="169"/>
      <c r="L246" s="169"/>
      <c r="M246" s="169"/>
      <c r="N246" s="169"/>
      <c r="O246" s="169"/>
      <c r="P246" s="169"/>
      <c r="Q246" s="169"/>
      <c r="R246" s="169"/>
      <c r="S246" s="169"/>
      <c r="T246" s="169"/>
      <c r="U246" s="169"/>
      <c r="V246" s="169"/>
      <c r="W246" s="169"/>
      <c r="X246" s="169"/>
    </row>
    <row r="247" ht="27.75" customHeight="1" spans="1:24">
      <c r="A247" s="185" t="s">
        <v>399</v>
      </c>
      <c r="B247" s="185" t="s">
        <v>404</v>
      </c>
      <c r="C247" s="185" t="s">
        <v>256</v>
      </c>
      <c r="D247" s="185" t="s">
        <v>162</v>
      </c>
      <c r="E247" s="185" t="s">
        <v>256</v>
      </c>
      <c r="F247" s="185" t="s">
        <v>257</v>
      </c>
      <c r="G247" s="185" t="s">
        <v>256</v>
      </c>
      <c r="H247" s="169">
        <v>45.79</v>
      </c>
      <c r="I247" s="169">
        <v>45.79</v>
      </c>
      <c r="J247" s="169"/>
      <c r="K247" s="169"/>
      <c r="L247" s="169"/>
      <c r="M247" s="169"/>
      <c r="N247" s="169"/>
      <c r="O247" s="169"/>
      <c r="P247" s="169"/>
      <c r="Q247" s="169"/>
      <c r="R247" s="169"/>
      <c r="S247" s="169"/>
      <c r="T247" s="169"/>
      <c r="U247" s="169"/>
      <c r="V247" s="169"/>
      <c r="W247" s="169"/>
      <c r="X247" s="169"/>
    </row>
    <row r="248" ht="27.75" customHeight="1" spans="1:24">
      <c r="A248" s="185" t="s">
        <v>399</v>
      </c>
      <c r="B248" s="185" t="s">
        <v>405</v>
      </c>
      <c r="C248" s="185" t="s">
        <v>198</v>
      </c>
      <c r="D248" s="185" t="s">
        <v>128</v>
      </c>
      <c r="E248" s="185" t="s">
        <v>401</v>
      </c>
      <c r="F248" s="185" t="s">
        <v>266</v>
      </c>
      <c r="G248" s="185" t="s">
        <v>198</v>
      </c>
      <c r="H248" s="169">
        <v>1.84</v>
      </c>
      <c r="I248" s="169">
        <v>1.84</v>
      </c>
      <c r="J248" s="169"/>
      <c r="K248" s="169"/>
      <c r="L248" s="169"/>
      <c r="M248" s="169"/>
      <c r="N248" s="169"/>
      <c r="O248" s="169"/>
      <c r="P248" s="169"/>
      <c r="Q248" s="169"/>
      <c r="R248" s="169"/>
      <c r="S248" s="169"/>
      <c r="T248" s="169"/>
      <c r="U248" s="169"/>
      <c r="V248" s="169"/>
      <c r="W248" s="169"/>
      <c r="X248" s="169"/>
    </row>
    <row r="249" ht="27.75" customHeight="1" spans="1:24">
      <c r="A249" s="185" t="s">
        <v>399</v>
      </c>
      <c r="B249" s="185" t="s">
        <v>406</v>
      </c>
      <c r="C249" s="185" t="s">
        <v>262</v>
      </c>
      <c r="D249" s="185" t="s">
        <v>128</v>
      </c>
      <c r="E249" s="185" t="s">
        <v>401</v>
      </c>
      <c r="F249" s="185" t="s">
        <v>263</v>
      </c>
      <c r="G249" s="185" t="s">
        <v>264</v>
      </c>
      <c r="H249" s="169">
        <v>7.36</v>
      </c>
      <c r="I249" s="169">
        <v>7.36</v>
      </c>
      <c r="J249" s="169"/>
      <c r="K249" s="169"/>
      <c r="L249" s="169"/>
      <c r="M249" s="169"/>
      <c r="N249" s="169"/>
      <c r="O249" s="169"/>
      <c r="P249" s="169"/>
      <c r="Q249" s="169"/>
      <c r="R249" s="169"/>
      <c r="S249" s="169"/>
      <c r="T249" s="169"/>
      <c r="U249" s="169"/>
      <c r="V249" s="169"/>
      <c r="W249" s="169"/>
      <c r="X249" s="169"/>
    </row>
    <row r="250" ht="27.75" customHeight="1" spans="1:24">
      <c r="A250" s="185" t="s">
        <v>399</v>
      </c>
      <c r="B250" s="185" t="s">
        <v>407</v>
      </c>
      <c r="C250" s="185" t="s">
        <v>270</v>
      </c>
      <c r="D250" s="185" t="s">
        <v>128</v>
      </c>
      <c r="E250" s="185" t="s">
        <v>401</v>
      </c>
      <c r="F250" s="185" t="s">
        <v>271</v>
      </c>
      <c r="G250" s="185" t="s">
        <v>270</v>
      </c>
      <c r="H250" s="169">
        <v>2.3</v>
      </c>
      <c r="I250" s="169">
        <v>2.3</v>
      </c>
      <c r="J250" s="169"/>
      <c r="K250" s="169"/>
      <c r="L250" s="169"/>
      <c r="M250" s="169"/>
      <c r="N250" s="169"/>
      <c r="O250" s="169"/>
      <c r="P250" s="169"/>
      <c r="Q250" s="169"/>
      <c r="R250" s="169"/>
      <c r="S250" s="169"/>
      <c r="T250" s="169"/>
      <c r="U250" s="169"/>
      <c r="V250" s="169"/>
      <c r="W250" s="169"/>
      <c r="X250" s="169"/>
    </row>
    <row r="251" ht="27.75" customHeight="1" spans="1:24">
      <c r="A251" s="185" t="s">
        <v>399</v>
      </c>
      <c r="B251" s="185" t="s">
        <v>408</v>
      </c>
      <c r="C251" s="185" t="s">
        <v>273</v>
      </c>
      <c r="D251" s="185" t="s">
        <v>128</v>
      </c>
      <c r="E251" s="185" t="s">
        <v>401</v>
      </c>
      <c r="F251" s="185" t="s">
        <v>274</v>
      </c>
      <c r="G251" s="185" t="s">
        <v>273</v>
      </c>
      <c r="H251" s="169">
        <v>2.3</v>
      </c>
      <c r="I251" s="169">
        <v>2.3</v>
      </c>
      <c r="J251" s="169"/>
      <c r="K251" s="169"/>
      <c r="L251" s="169"/>
      <c r="M251" s="169"/>
      <c r="N251" s="169"/>
      <c r="O251" s="169"/>
      <c r="P251" s="169"/>
      <c r="Q251" s="169"/>
      <c r="R251" s="169"/>
      <c r="S251" s="169"/>
      <c r="T251" s="169"/>
      <c r="U251" s="169"/>
      <c r="V251" s="169"/>
      <c r="W251" s="169"/>
      <c r="X251" s="169"/>
    </row>
    <row r="252" ht="27.75" customHeight="1" spans="1:24">
      <c r="A252" s="185" t="s">
        <v>399</v>
      </c>
      <c r="B252" s="185" t="s">
        <v>409</v>
      </c>
      <c r="C252" s="185" t="s">
        <v>276</v>
      </c>
      <c r="D252" s="185" t="s">
        <v>128</v>
      </c>
      <c r="E252" s="185" t="s">
        <v>401</v>
      </c>
      <c r="F252" s="185" t="s">
        <v>277</v>
      </c>
      <c r="G252" s="185" t="s">
        <v>276</v>
      </c>
      <c r="H252" s="169">
        <v>4.6</v>
      </c>
      <c r="I252" s="169">
        <v>4.6</v>
      </c>
      <c r="J252" s="169"/>
      <c r="K252" s="169"/>
      <c r="L252" s="169"/>
      <c r="M252" s="169"/>
      <c r="N252" s="169"/>
      <c r="O252" s="169"/>
      <c r="P252" s="169"/>
      <c r="Q252" s="169"/>
      <c r="R252" s="169"/>
      <c r="S252" s="169"/>
      <c r="T252" s="169"/>
      <c r="U252" s="169"/>
      <c r="V252" s="169"/>
      <c r="W252" s="169"/>
      <c r="X252" s="169"/>
    </row>
    <row r="253" ht="27.75" customHeight="1" spans="1:24">
      <c r="A253" s="185" t="s">
        <v>399</v>
      </c>
      <c r="B253" s="185" t="s">
        <v>410</v>
      </c>
      <c r="C253" s="185" t="s">
        <v>411</v>
      </c>
      <c r="D253" s="185" t="s">
        <v>136</v>
      </c>
      <c r="E253" s="185" t="s">
        <v>291</v>
      </c>
      <c r="F253" s="185" t="s">
        <v>412</v>
      </c>
      <c r="G253" s="185" t="s">
        <v>413</v>
      </c>
      <c r="H253" s="169">
        <v>11.66</v>
      </c>
      <c r="I253" s="169">
        <v>11.66</v>
      </c>
      <c r="J253" s="169"/>
      <c r="K253" s="169"/>
      <c r="L253" s="169"/>
      <c r="M253" s="169"/>
      <c r="N253" s="169"/>
      <c r="O253" s="169"/>
      <c r="P253" s="169"/>
      <c r="Q253" s="169"/>
      <c r="R253" s="169"/>
      <c r="S253" s="169"/>
      <c r="T253" s="169"/>
      <c r="U253" s="169"/>
      <c r="V253" s="169"/>
      <c r="W253" s="169"/>
      <c r="X253" s="169"/>
    </row>
    <row r="254" ht="27.75" customHeight="1" spans="1:24">
      <c r="A254" s="185" t="s">
        <v>399</v>
      </c>
      <c r="B254" s="185" t="s">
        <v>414</v>
      </c>
      <c r="C254" s="185" t="s">
        <v>287</v>
      </c>
      <c r="D254" s="185" t="s">
        <v>136</v>
      </c>
      <c r="E254" s="185" t="s">
        <v>291</v>
      </c>
      <c r="F254" s="185" t="s">
        <v>415</v>
      </c>
      <c r="G254" s="185" t="s">
        <v>416</v>
      </c>
      <c r="H254" s="169">
        <v>2.4</v>
      </c>
      <c r="I254" s="169">
        <v>2.4</v>
      </c>
      <c r="J254" s="169"/>
      <c r="K254" s="169"/>
      <c r="L254" s="169"/>
      <c r="M254" s="169"/>
      <c r="N254" s="169"/>
      <c r="O254" s="169"/>
      <c r="P254" s="169"/>
      <c r="Q254" s="169"/>
      <c r="R254" s="169"/>
      <c r="S254" s="169"/>
      <c r="T254" s="169"/>
      <c r="U254" s="169"/>
      <c r="V254" s="169"/>
      <c r="W254" s="169"/>
      <c r="X254" s="169"/>
    </row>
    <row r="255" ht="27.75" customHeight="1" spans="1:24">
      <c r="A255" s="185" t="s">
        <v>399</v>
      </c>
      <c r="B255" s="185" t="s">
        <v>414</v>
      </c>
      <c r="C255" s="185" t="s">
        <v>287</v>
      </c>
      <c r="D255" s="185" t="s">
        <v>136</v>
      </c>
      <c r="E255" s="185" t="s">
        <v>291</v>
      </c>
      <c r="F255" s="185" t="s">
        <v>289</v>
      </c>
      <c r="G255" s="185" t="s">
        <v>290</v>
      </c>
      <c r="H255" s="169">
        <v>44.64</v>
      </c>
      <c r="I255" s="169">
        <v>44.64</v>
      </c>
      <c r="J255" s="169"/>
      <c r="K255" s="169"/>
      <c r="L255" s="169"/>
      <c r="M255" s="169"/>
      <c r="N255" s="169"/>
      <c r="O255" s="169"/>
      <c r="P255" s="169"/>
      <c r="Q255" s="169"/>
      <c r="R255" s="169"/>
      <c r="S255" s="169"/>
      <c r="T255" s="169"/>
      <c r="U255" s="169"/>
      <c r="V255" s="169"/>
      <c r="W255" s="169"/>
      <c r="X255" s="169"/>
    </row>
    <row r="256" ht="27.75" customHeight="1" spans="1:24">
      <c r="A256" s="185" t="s">
        <v>399</v>
      </c>
      <c r="B256" s="185" t="s">
        <v>417</v>
      </c>
      <c r="C256" s="185" t="s">
        <v>418</v>
      </c>
      <c r="D256" s="185" t="s">
        <v>140</v>
      </c>
      <c r="E256" s="185" t="s">
        <v>330</v>
      </c>
      <c r="F256" s="185" t="s">
        <v>331</v>
      </c>
      <c r="G256" s="185" t="s">
        <v>332</v>
      </c>
      <c r="H256" s="169">
        <v>23.53</v>
      </c>
      <c r="I256" s="169">
        <v>23.53</v>
      </c>
      <c r="J256" s="169"/>
      <c r="K256" s="169"/>
      <c r="L256" s="169"/>
      <c r="M256" s="169"/>
      <c r="N256" s="169"/>
      <c r="O256" s="169"/>
      <c r="P256" s="169"/>
      <c r="Q256" s="169"/>
      <c r="R256" s="169"/>
      <c r="S256" s="169"/>
      <c r="T256" s="169"/>
      <c r="U256" s="169"/>
      <c r="V256" s="169"/>
      <c r="W256" s="169"/>
      <c r="X256" s="169"/>
    </row>
    <row r="257" ht="21" customHeight="1" spans="1:24">
      <c r="A257" s="67" t="s">
        <v>73</v>
      </c>
      <c r="B257" s="174"/>
      <c r="C257" s="174"/>
      <c r="D257" s="174"/>
      <c r="E257" s="174"/>
      <c r="F257" s="174"/>
      <c r="G257" s="174"/>
      <c r="H257" s="169">
        <f>SUM(H258:H275)</f>
        <v>1108.16</v>
      </c>
      <c r="I257" s="169">
        <f>SUM(I258:I275)</f>
        <v>1108.16</v>
      </c>
      <c r="J257" s="169"/>
      <c r="K257" s="169"/>
      <c r="L257" s="169"/>
      <c r="M257" s="169"/>
      <c r="N257" s="169"/>
      <c r="O257" s="169"/>
      <c r="P257" s="169"/>
      <c r="Q257" s="169"/>
      <c r="R257" s="169"/>
      <c r="S257" s="169"/>
      <c r="T257" s="169"/>
      <c r="U257" s="169"/>
      <c r="V257" s="169"/>
      <c r="W257" s="169"/>
      <c r="X257" s="169"/>
    </row>
    <row r="258" ht="27.75" customHeight="1" spans="1:24">
      <c r="A258" s="185" t="s">
        <v>419</v>
      </c>
      <c r="B258" s="185" t="s">
        <v>420</v>
      </c>
      <c r="C258" s="185" t="s">
        <v>230</v>
      </c>
      <c r="D258" s="185" t="s">
        <v>120</v>
      </c>
      <c r="E258" s="185" t="s">
        <v>421</v>
      </c>
      <c r="F258" s="185" t="s">
        <v>227</v>
      </c>
      <c r="G258" s="185" t="s">
        <v>228</v>
      </c>
      <c r="H258" s="169">
        <v>326.94</v>
      </c>
      <c r="I258" s="169">
        <v>326.94</v>
      </c>
      <c r="J258" s="169"/>
      <c r="K258" s="169"/>
      <c r="L258" s="169"/>
      <c r="M258" s="169"/>
      <c r="N258" s="169"/>
      <c r="O258" s="169"/>
      <c r="P258" s="169"/>
      <c r="Q258" s="169"/>
      <c r="R258" s="169"/>
      <c r="S258" s="169"/>
      <c r="T258" s="169"/>
      <c r="U258" s="169"/>
      <c r="V258" s="169"/>
      <c r="W258" s="169"/>
      <c r="X258" s="169"/>
    </row>
    <row r="259" ht="27.75" customHeight="1" spans="1:24">
      <c r="A259" s="185" t="s">
        <v>419</v>
      </c>
      <c r="B259" s="185" t="s">
        <v>420</v>
      </c>
      <c r="C259" s="185" t="s">
        <v>230</v>
      </c>
      <c r="D259" s="185" t="s">
        <v>120</v>
      </c>
      <c r="E259" s="185" t="s">
        <v>421</v>
      </c>
      <c r="F259" s="185" t="s">
        <v>231</v>
      </c>
      <c r="G259" s="185" t="s">
        <v>232</v>
      </c>
      <c r="H259" s="169">
        <v>20.49</v>
      </c>
      <c r="I259" s="169">
        <v>20.49</v>
      </c>
      <c r="J259" s="169"/>
      <c r="K259" s="169"/>
      <c r="L259" s="169"/>
      <c r="M259" s="169"/>
      <c r="N259" s="169"/>
      <c r="O259" s="169"/>
      <c r="P259" s="169"/>
      <c r="Q259" s="169"/>
      <c r="R259" s="169"/>
      <c r="S259" s="169"/>
      <c r="T259" s="169"/>
      <c r="U259" s="169"/>
      <c r="V259" s="169"/>
      <c r="W259" s="169"/>
      <c r="X259" s="169"/>
    </row>
    <row r="260" ht="27.75" customHeight="1" spans="1:24">
      <c r="A260" s="185" t="s">
        <v>419</v>
      </c>
      <c r="B260" s="185" t="s">
        <v>420</v>
      </c>
      <c r="C260" s="185" t="s">
        <v>230</v>
      </c>
      <c r="D260" s="185" t="s">
        <v>120</v>
      </c>
      <c r="E260" s="185" t="s">
        <v>421</v>
      </c>
      <c r="F260" s="185" t="s">
        <v>235</v>
      </c>
      <c r="G260" s="185" t="s">
        <v>236</v>
      </c>
      <c r="H260" s="169">
        <v>27.25</v>
      </c>
      <c r="I260" s="169">
        <v>27.25</v>
      </c>
      <c r="J260" s="169"/>
      <c r="K260" s="169"/>
      <c r="L260" s="169"/>
      <c r="M260" s="169"/>
      <c r="N260" s="169"/>
      <c r="O260" s="169"/>
      <c r="P260" s="169"/>
      <c r="Q260" s="169"/>
      <c r="R260" s="169"/>
      <c r="S260" s="169"/>
      <c r="T260" s="169"/>
      <c r="U260" s="169"/>
      <c r="V260" s="169"/>
      <c r="W260" s="169"/>
      <c r="X260" s="169"/>
    </row>
    <row r="261" ht="27.75" customHeight="1" spans="1:24">
      <c r="A261" s="185" t="s">
        <v>419</v>
      </c>
      <c r="B261" s="185" t="s">
        <v>420</v>
      </c>
      <c r="C261" s="185" t="s">
        <v>230</v>
      </c>
      <c r="D261" s="185" t="s">
        <v>120</v>
      </c>
      <c r="E261" s="185" t="s">
        <v>421</v>
      </c>
      <c r="F261" s="185" t="s">
        <v>235</v>
      </c>
      <c r="G261" s="185" t="s">
        <v>236</v>
      </c>
      <c r="H261" s="169">
        <v>58.9</v>
      </c>
      <c r="I261" s="169">
        <v>58.9</v>
      </c>
      <c r="J261" s="169"/>
      <c r="K261" s="169"/>
      <c r="L261" s="169"/>
      <c r="M261" s="169"/>
      <c r="N261" s="169"/>
      <c r="O261" s="169"/>
      <c r="P261" s="169"/>
      <c r="Q261" s="169"/>
      <c r="R261" s="169"/>
      <c r="S261" s="169"/>
      <c r="T261" s="169"/>
      <c r="U261" s="169"/>
      <c r="V261" s="169"/>
      <c r="W261" s="169"/>
      <c r="X261" s="169"/>
    </row>
    <row r="262" ht="27.75" customHeight="1" spans="1:24">
      <c r="A262" s="185" t="s">
        <v>419</v>
      </c>
      <c r="B262" s="185" t="s">
        <v>422</v>
      </c>
      <c r="C262" s="185" t="s">
        <v>240</v>
      </c>
      <c r="D262" s="185" t="s">
        <v>120</v>
      </c>
      <c r="E262" s="185" t="s">
        <v>421</v>
      </c>
      <c r="F262" s="185" t="s">
        <v>235</v>
      </c>
      <c r="G262" s="185" t="s">
        <v>236</v>
      </c>
      <c r="H262" s="169">
        <v>106.2</v>
      </c>
      <c r="I262" s="169">
        <v>106.2</v>
      </c>
      <c r="J262" s="169"/>
      <c r="K262" s="169"/>
      <c r="L262" s="169"/>
      <c r="M262" s="169"/>
      <c r="N262" s="169"/>
      <c r="O262" s="169"/>
      <c r="P262" s="169"/>
      <c r="Q262" s="169"/>
      <c r="R262" s="169"/>
      <c r="S262" s="169"/>
      <c r="T262" s="169"/>
      <c r="U262" s="169"/>
      <c r="V262" s="169"/>
      <c r="W262" s="169"/>
      <c r="X262" s="169"/>
    </row>
    <row r="263" ht="27.75" customHeight="1" spans="1:24">
      <c r="A263" s="185" t="s">
        <v>419</v>
      </c>
      <c r="B263" s="185" t="s">
        <v>420</v>
      </c>
      <c r="C263" s="185" t="s">
        <v>230</v>
      </c>
      <c r="D263" s="185" t="s">
        <v>120</v>
      </c>
      <c r="E263" s="185" t="s">
        <v>421</v>
      </c>
      <c r="F263" s="185" t="s">
        <v>235</v>
      </c>
      <c r="G263" s="185" t="s">
        <v>236</v>
      </c>
      <c r="H263" s="169">
        <v>100.12</v>
      </c>
      <c r="I263" s="169">
        <v>100.12</v>
      </c>
      <c r="J263" s="169"/>
      <c r="K263" s="169"/>
      <c r="L263" s="169"/>
      <c r="M263" s="169"/>
      <c r="N263" s="169"/>
      <c r="O263" s="169"/>
      <c r="P263" s="169"/>
      <c r="Q263" s="169"/>
      <c r="R263" s="169"/>
      <c r="S263" s="169"/>
      <c r="T263" s="169"/>
      <c r="U263" s="169"/>
      <c r="V263" s="169"/>
      <c r="W263" s="169"/>
      <c r="X263" s="169"/>
    </row>
    <row r="264" ht="27.75" customHeight="1" spans="1:24">
      <c r="A264" s="185" t="s">
        <v>419</v>
      </c>
      <c r="B264" s="185" t="s">
        <v>420</v>
      </c>
      <c r="C264" s="185" t="s">
        <v>230</v>
      </c>
      <c r="D264" s="185" t="s">
        <v>120</v>
      </c>
      <c r="E264" s="185" t="s">
        <v>421</v>
      </c>
      <c r="F264" s="185" t="s">
        <v>235</v>
      </c>
      <c r="G264" s="185" t="s">
        <v>236</v>
      </c>
      <c r="H264" s="169">
        <v>100.03</v>
      </c>
      <c r="I264" s="169">
        <v>100.03</v>
      </c>
      <c r="J264" s="169"/>
      <c r="K264" s="169"/>
      <c r="L264" s="169"/>
      <c r="M264" s="169"/>
      <c r="N264" s="169"/>
      <c r="O264" s="169"/>
      <c r="P264" s="169"/>
      <c r="Q264" s="169"/>
      <c r="R264" s="169"/>
      <c r="S264" s="169"/>
      <c r="T264" s="169"/>
      <c r="U264" s="169"/>
      <c r="V264" s="169"/>
      <c r="W264" s="169"/>
      <c r="X264" s="169"/>
    </row>
    <row r="265" ht="27.75" customHeight="1" spans="1:24">
      <c r="A265" s="185" t="s">
        <v>419</v>
      </c>
      <c r="B265" s="185" t="s">
        <v>423</v>
      </c>
      <c r="C265" s="185" t="s">
        <v>242</v>
      </c>
      <c r="D265" s="185" t="s">
        <v>138</v>
      </c>
      <c r="E265" s="185" t="s">
        <v>243</v>
      </c>
      <c r="F265" s="185" t="s">
        <v>244</v>
      </c>
      <c r="G265" s="185" t="s">
        <v>245</v>
      </c>
      <c r="H265" s="169">
        <v>113.26</v>
      </c>
      <c r="I265" s="169">
        <v>113.26</v>
      </c>
      <c r="J265" s="169"/>
      <c r="K265" s="169"/>
      <c r="L265" s="169"/>
      <c r="M265" s="169"/>
      <c r="N265" s="169"/>
      <c r="O265" s="169"/>
      <c r="P265" s="169"/>
      <c r="Q265" s="169"/>
      <c r="R265" s="169"/>
      <c r="S265" s="169"/>
      <c r="T265" s="169"/>
      <c r="U265" s="169"/>
      <c r="V265" s="169"/>
      <c r="W265" s="169"/>
      <c r="X265" s="169"/>
    </row>
    <row r="266" ht="27.75" customHeight="1" spans="1:24">
      <c r="A266" s="185" t="s">
        <v>419</v>
      </c>
      <c r="B266" s="185" t="s">
        <v>423</v>
      </c>
      <c r="C266" s="185" t="s">
        <v>242</v>
      </c>
      <c r="D266" s="185" t="s">
        <v>152</v>
      </c>
      <c r="E266" s="185" t="s">
        <v>301</v>
      </c>
      <c r="F266" s="185" t="s">
        <v>247</v>
      </c>
      <c r="G266" s="185" t="s">
        <v>248</v>
      </c>
      <c r="H266" s="169">
        <v>58.75</v>
      </c>
      <c r="I266" s="169">
        <v>58.75</v>
      </c>
      <c r="J266" s="169"/>
      <c r="K266" s="169"/>
      <c r="L266" s="169"/>
      <c r="M266" s="169"/>
      <c r="N266" s="169"/>
      <c r="O266" s="169"/>
      <c r="P266" s="169"/>
      <c r="Q266" s="169"/>
      <c r="R266" s="169"/>
      <c r="S266" s="169"/>
      <c r="T266" s="169"/>
      <c r="U266" s="169"/>
      <c r="V266" s="169"/>
      <c r="W266" s="169"/>
      <c r="X266" s="169"/>
    </row>
    <row r="267" ht="27.75" customHeight="1" spans="1:24">
      <c r="A267" s="185" t="s">
        <v>419</v>
      </c>
      <c r="B267" s="185" t="s">
        <v>423</v>
      </c>
      <c r="C267" s="185" t="s">
        <v>242</v>
      </c>
      <c r="D267" s="185" t="s">
        <v>154</v>
      </c>
      <c r="E267" s="185" t="s">
        <v>249</v>
      </c>
      <c r="F267" s="185" t="s">
        <v>250</v>
      </c>
      <c r="G267" s="185" t="s">
        <v>251</v>
      </c>
      <c r="H267" s="169">
        <v>33.95</v>
      </c>
      <c r="I267" s="169">
        <v>33.95</v>
      </c>
      <c r="J267" s="169"/>
      <c r="K267" s="169"/>
      <c r="L267" s="169"/>
      <c r="M267" s="169"/>
      <c r="N267" s="169"/>
      <c r="O267" s="169"/>
      <c r="P267" s="169"/>
      <c r="Q267" s="169"/>
      <c r="R267" s="169"/>
      <c r="S267" s="169"/>
      <c r="T267" s="169"/>
      <c r="U267" s="169"/>
      <c r="V267" s="169"/>
      <c r="W267" s="169"/>
      <c r="X267" s="169"/>
    </row>
    <row r="268" ht="27.75" customHeight="1" spans="1:24">
      <c r="A268" s="185" t="s">
        <v>419</v>
      </c>
      <c r="B268" s="185" t="s">
        <v>423</v>
      </c>
      <c r="C268" s="185" t="s">
        <v>242</v>
      </c>
      <c r="D268" s="185" t="s">
        <v>156</v>
      </c>
      <c r="E268" s="185" t="s">
        <v>252</v>
      </c>
      <c r="F268" s="185" t="s">
        <v>253</v>
      </c>
      <c r="G268" s="185" t="s">
        <v>254</v>
      </c>
      <c r="H268" s="169">
        <v>2.76</v>
      </c>
      <c r="I268" s="169">
        <v>2.76</v>
      </c>
      <c r="J268" s="169"/>
      <c r="K268" s="169"/>
      <c r="L268" s="169"/>
      <c r="M268" s="169"/>
      <c r="N268" s="169"/>
      <c r="O268" s="169"/>
      <c r="P268" s="169"/>
      <c r="Q268" s="169"/>
      <c r="R268" s="169"/>
      <c r="S268" s="169"/>
      <c r="T268" s="169"/>
      <c r="U268" s="169"/>
      <c r="V268" s="169"/>
      <c r="W268" s="169"/>
      <c r="X268" s="169"/>
    </row>
    <row r="269" ht="27.75" customHeight="1" spans="1:24">
      <c r="A269" s="185" t="s">
        <v>419</v>
      </c>
      <c r="B269" s="185" t="s">
        <v>423</v>
      </c>
      <c r="C269" s="185" t="s">
        <v>242</v>
      </c>
      <c r="D269" s="185" t="s">
        <v>120</v>
      </c>
      <c r="E269" s="185" t="s">
        <v>421</v>
      </c>
      <c r="F269" s="185" t="s">
        <v>253</v>
      </c>
      <c r="G269" s="185" t="s">
        <v>254</v>
      </c>
      <c r="H269" s="169">
        <v>4.96</v>
      </c>
      <c r="I269" s="169">
        <v>4.96</v>
      </c>
      <c r="J269" s="169"/>
      <c r="K269" s="169"/>
      <c r="L269" s="169"/>
      <c r="M269" s="169"/>
      <c r="N269" s="169"/>
      <c r="O269" s="169"/>
      <c r="P269" s="169"/>
      <c r="Q269" s="169"/>
      <c r="R269" s="169"/>
      <c r="S269" s="169"/>
      <c r="T269" s="169"/>
      <c r="U269" s="169"/>
      <c r="V269" s="169"/>
      <c r="W269" s="169"/>
      <c r="X269" s="169"/>
    </row>
    <row r="270" ht="27.75" customHeight="1" spans="1:24">
      <c r="A270" s="185" t="s">
        <v>419</v>
      </c>
      <c r="B270" s="185" t="s">
        <v>423</v>
      </c>
      <c r="C270" s="185" t="s">
        <v>242</v>
      </c>
      <c r="D270" s="185" t="s">
        <v>156</v>
      </c>
      <c r="E270" s="185" t="s">
        <v>252</v>
      </c>
      <c r="F270" s="185" t="s">
        <v>253</v>
      </c>
      <c r="G270" s="185" t="s">
        <v>254</v>
      </c>
      <c r="H270" s="169">
        <v>2.61</v>
      </c>
      <c r="I270" s="169">
        <v>2.61</v>
      </c>
      <c r="J270" s="169"/>
      <c r="K270" s="169"/>
      <c r="L270" s="169"/>
      <c r="M270" s="169"/>
      <c r="N270" s="169"/>
      <c r="O270" s="169"/>
      <c r="P270" s="169"/>
      <c r="Q270" s="169"/>
      <c r="R270" s="169"/>
      <c r="S270" s="169"/>
      <c r="T270" s="169"/>
      <c r="U270" s="169"/>
      <c r="V270" s="169"/>
      <c r="W270" s="169"/>
      <c r="X270" s="169"/>
    </row>
    <row r="271" ht="27.75" customHeight="1" spans="1:24">
      <c r="A271" s="185" t="s">
        <v>419</v>
      </c>
      <c r="B271" s="185" t="s">
        <v>424</v>
      </c>
      <c r="C271" s="185" t="s">
        <v>256</v>
      </c>
      <c r="D271" s="185" t="s">
        <v>162</v>
      </c>
      <c r="E271" s="185" t="s">
        <v>256</v>
      </c>
      <c r="F271" s="185" t="s">
        <v>257</v>
      </c>
      <c r="G271" s="185" t="s">
        <v>256</v>
      </c>
      <c r="H271" s="169">
        <v>103.86</v>
      </c>
      <c r="I271" s="169">
        <v>103.86</v>
      </c>
      <c r="J271" s="169"/>
      <c r="K271" s="169"/>
      <c r="L271" s="169"/>
      <c r="M271" s="169"/>
      <c r="N271" s="169"/>
      <c r="O271" s="169"/>
      <c r="P271" s="169"/>
      <c r="Q271" s="169"/>
      <c r="R271" s="169"/>
      <c r="S271" s="169"/>
      <c r="T271" s="169"/>
      <c r="U271" s="169"/>
      <c r="V271" s="169"/>
      <c r="W271" s="169"/>
      <c r="X271" s="169"/>
    </row>
    <row r="272" ht="27.75" customHeight="1" spans="1:24">
      <c r="A272" s="185" t="s">
        <v>419</v>
      </c>
      <c r="B272" s="185" t="s">
        <v>425</v>
      </c>
      <c r="C272" s="185" t="s">
        <v>270</v>
      </c>
      <c r="D272" s="185" t="s">
        <v>120</v>
      </c>
      <c r="E272" s="185" t="s">
        <v>421</v>
      </c>
      <c r="F272" s="185" t="s">
        <v>271</v>
      </c>
      <c r="G272" s="185" t="s">
        <v>270</v>
      </c>
      <c r="H272" s="169">
        <v>5.9</v>
      </c>
      <c r="I272" s="169">
        <v>5.9</v>
      </c>
      <c r="J272" s="169"/>
      <c r="K272" s="169"/>
      <c r="L272" s="169"/>
      <c r="M272" s="169"/>
      <c r="N272" s="169"/>
      <c r="O272" s="169"/>
      <c r="P272" s="169"/>
      <c r="Q272" s="169"/>
      <c r="R272" s="169"/>
      <c r="S272" s="169"/>
      <c r="T272" s="169"/>
      <c r="U272" s="169"/>
      <c r="V272" s="169"/>
      <c r="W272" s="169"/>
      <c r="X272" s="169"/>
    </row>
    <row r="273" ht="27.75" customHeight="1" spans="1:24">
      <c r="A273" s="185" t="s">
        <v>419</v>
      </c>
      <c r="B273" s="185" t="s">
        <v>426</v>
      </c>
      <c r="C273" s="185" t="s">
        <v>273</v>
      </c>
      <c r="D273" s="185" t="s">
        <v>120</v>
      </c>
      <c r="E273" s="185" t="s">
        <v>421</v>
      </c>
      <c r="F273" s="185" t="s">
        <v>274</v>
      </c>
      <c r="G273" s="185" t="s">
        <v>273</v>
      </c>
      <c r="H273" s="169">
        <v>5.9</v>
      </c>
      <c r="I273" s="169">
        <v>5.9</v>
      </c>
      <c r="J273" s="169"/>
      <c r="K273" s="169"/>
      <c r="L273" s="169"/>
      <c r="M273" s="169"/>
      <c r="N273" s="169"/>
      <c r="O273" s="169"/>
      <c r="P273" s="169"/>
      <c r="Q273" s="169"/>
      <c r="R273" s="169"/>
      <c r="S273" s="169"/>
      <c r="T273" s="169"/>
      <c r="U273" s="169"/>
      <c r="V273" s="169"/>
      <c r="W273" s="169"/>
      <c r="X273" s="169"/>
    </row>
    <row r="274" ht="27.75" customHeight="1" spans="1:24">
      <c r="A274" s="185" t="s">
        <v>419</v>
      </c>
      <c r="B274" s="185" t="s">
        <v>427</v>
      </c>
      <c r="C274" s="185" t="s">
        <v>276</v>
      </c>
      <c r="D274" s="185" t="s">
        <v>120</v>
      </c>
      <c r="E274" s="185" t="s">
        <v>421</v>
      </c>
      <c r="F274" s="185" t="s">
        <v>277</v>
      </c>
      <c r="G274" s="185" t="s">
        <v>276</v>
      </c>
      <c r="H274" s="169">
        <v>11.8</v>
      </c>
      <c r="I274" s="169">
        <v>11.8</v>
      </c>
      <c r="J274" s="169"/>
      <c r="K274" s="169"/>
      <c r="L274" s="169"/>
      <c r="M274" s="169"/>
      <c r="N274" s="169"/>
      <c r="O274" s="169"/>
      <c r="P274" s="169"/>
      <c r="Q274" s="169"/>
      <c r="R274" s="169"/>
      <c r="S274" s="169"/>
      <c r="T274" s="169"/>
      <c r="U274" s="169"/>
      <c r="V274" s="169"/>
      <c r="W274" s="169"/>
      <c r="X274" s="169"/>
    </row>
    <row r="275" ht="27.75" customHeight="1" spans="1:24">
      <c r="A275" s="185" t="s">
        <v>419</v>
      </c>
      <c r="B275" s="185" t="s">
        <v>428</v>
      </c>
      <c r="C275" s="185" t="s">
        <v>287</v>
      </c>
      <c r="D275" s="185" t="s">
        <v>136</v>
      </c>
      <c r="E275" s="185" t="s">
        <v>291</v>
      </c>
      <c r="F275" s="185" t="s">
        <v>289</v>
      </c>
      <c r="G275" s="185" t="s">
        <v>290</v>
      </c>
      <c r="H275" s="169">
        <v>24.48</v>
      </c>
      <c r="I275" s="169">
        <v>24.48</v>
      </c>
      <c r="J275" s="169"/>
      <c r="K275" s="169"/>
      <c r="L275" s="169"/>
      <c r="M275" s="169"/>
      <c r="N275" s="169"/>
      <c r="O275" s="169"/>
      <c r="P275" s="169"/>
      <c r="Q275" s="169"/>
      <c r="R275" s="169"/>
      <c r="S275" s="169"/>
      <c r="T275" s="169"/>
      <c r="U275" s="169"/>
      <c r="V275" s="169"/>
      <c r="W275" s="169"/>
      <c r="X275" s="169"/>
    </row>
    <row r="276" ht="21" customHeight="1" spans="1:24">
      <c r="A276" s="67" t="s">
        <v>75</v>
      </c>
      <c r="B276" s="174"/>
      <c r="C276" s="174"/>
      <c r="D276" s="174"/>
      <c r="E276" s="174"/>
      <c r="F276" s="174"/>
      <c r="G276" s="174"/>
      <c r="H276" s="169">
        <f>SUM(H277:H294)</f>
        <v>1249.7</v>
      </c>
      <c r="I276" s="169">
        <f>SUM(I277:I294)</f>
        <v>1249.7</v>
      </c>
      <c r="J276" s="169"/>
      <c r="K276" s="169"/>
      <c r="L276" s="169"/>
      <c r="M276" s="169"/>
      <c r="N276" s="169"/>
      <c r="O276" s="169"/>
      <c r="P276" s="169"/>
      <c r="Q276" s="169"/>
      <c r="R276" s="169"/>
      <c r="S276" s="169"/>
      <c r="T276" s="169"/>
      <c r="U276" s="169"/>
      <c r="V276" s="169"/>
      <c r="W276" s="169"/>
      <c r="X276" s="169"/>
    </row>
    <row r="277" ht="27.75" customHeight="1" spans="1:24">
      <c r="A277" s="185" t="s">
        <v>429</v>
      </c>
      <c r="B277" s="185" t="s">
        <v>430</v>
      </c>
      <c r="C277" s="185" t="s">
        <v>230</v>
      </c>
      <c r="D277" s="185" t="s">
        <v>110</v>
      </c>
      <c r="E277" s="185" t="s">
        <v>431</v>
      </c>
      <c r="F277" s="185" t="s">
        <v>227</v>
      </c>
      <c r="G277" s="185" t="s">
        <v>228</v>
      </c>
      <c r="H277" s="169">
        <v>341.4</v>
      </c>
      <c r="I277" s="169">
        <v>341.4</v>
      </c>
      <c r="J277" s="169"/>
      <c r="K277" s="169"/>
      <c r="L277" s="169"/>
      <c r="M277" s="169"/>
      <c r="N277" s="169"/>
      <c r="O277" s="169"/>
      <c r="P277" s="169"/>
      <c r="Q277" s="169"/>
      <c r="R277" s="169"/>
      <c r="S277" s="169"/>
      <c r="T277" s="169"/>
      <c r="U277" s="169"/>
      <c r="V277" s="169"/>
      <c r="W277" s="169"/>
      <c r="X277" s="169"/>
    </row>
    <row r="278" ht="27.75" customHeight="1" spans="1:24">
      <c r="A278" s="185" t="s">
        <v>429</v>
      </c>
      <c r="B278" s="185" t="s">
        <v>430</v>
      </c>
      <c r="C278" s="185" t="s">
        <v>230</v>
      </c>
      <c r="D278" s="185" t="s">
        <v>110</v>
      </c>
      <c r="E278" s="185" t="s">
        <v>431</v>
      </c>
      <c r="F278" s="185" t="s">
        <v>231</v>
      </c>
      <c r="G278" s="185" t="s">
        <v>232</v>
      </c>
      <c r="H278" s="169">
        <v>24.12</v>
      </c>
      <c r="I278" s="169">
        <v>24.12</v>
      </c>
      <c r="J278" s="169"/>
      <c r="K278" s="169"/>
      <c r="L278" s="169"/>
      <c r="M278" s="169"/>
      <c r="N278" s="169"/>
      <c r="O278" s="169"/>
      <c r="P278" s="169"/>
      <c r="Q278" s="169"/>
      <c r="R278" s="169"/>
      <c r="S278" s="169"/>
      <c r="T278" s="169"/>
      <c r="U278" s="169"/>
      <c r="V278" s="169"/>
      <c r="W278" s="169"/>
      <c r="X278" s="169"/>
    </row>
    <row r="279" ht="27.75" customHeight="1" spans="1:24">
      <c r="A279" s="185" t="s">
        <v>429</v>
      </c>
      <c r="B279" s="185" t="s">
        <v>430</v>
      </c>
      <c r="C279" s="185" t="s">
        <v>230</v>
      </c>
      <c r="D279" s="185" t="s">
        <v>110</v>
      </c>
      <c r="E279" s="185" t="s">
        <v>431</v>
      </c>
      <c r="F279" s="185" t="s">
        <v>235</v>
      </c>
      <c r="G279" s="185" t="s">
        <v>236</v>
      </c>
      <c r="H279" s="169">
        <v>28.45</v>
      </c>
      <c r="I279" s="169">
        <v>28.45</v>
      </c>
      <c r="J279" s="169"/>
      <c r="K279" s="169"/>
      <c r="L279" s="169"/>
      <c r="M279" s="169"/>
      <c r="N279" s="169"/>
      <c r="O279" s="169"/>
      <c r="P279" s="169"/>
      <c r="Q279" s="169"/>
      <c r="R279" s="169"/>
      <c r="S279" s="169"/>
      <c r="T279" s="169"/>
      <c r="U279" s="169"/>
      <c r="V279" s="169"/>
      <c r="W279" s="169"/>
      <c r="X279" s="169"/>
    </row>
    <row r="280" ht="27.75" customHeight="1" spans="1:24">
      <c r="A280" s="185" t="s">
        <v>429</v>
      </c>
      <c r="B280" s="185" t="s">
        <v>430</v>
      </c>
      <c r="C280" s="185" t="s">
        <v>230</v>
      </c>
      <c r="D280" s="185" t="s">
        <v>110</v>
      </c>
      <c r="E280" s="185" t="s">
        <v>431</v>
      </c>
      <c r="F280" s="185" t="s">
        <v>235</v>
      </c>
      <c r="G280" s="185" t="s">
        <v>236</v>
      </c>
      <c r="H280" s="169">
        <v>70.52</v>
      </c>
      <c r="I280" s="169">
        <v>70.52</v>
      </c>
      <c r="J280" s="169"/>
      <c r="K280" s="169"/>
      <c r="L280" s="169"/>
      <c r="M280" s="169"/>
      <c r="N280" s="169"/>
      <c r="O280" s="169"/>
      <c r="P280" s="169"/>
      <c r="Q280" s="169"/>
      <c r="R280" s="169"/>
      <c r="S280" s="169"/>
      <c r="T280" s="169"/>
      <c r="U280" s="169"/>
      <c r="V280" s="169"/>
      <c r="W280" s="169"/>
      <c r="X280" s="169"/>
    </row>
    <row r="281" ht="27.75" customHeight="1" spans="1:24">
      <c r="A281" s="185" t="s">
        <v>429</v>
      </c>
      <c r="B281" s="185" t="s">
        <v>432</v>
      </c>
      <c r="C281" s="185" t="s">
        <v>240</v>
      </c>
      <c r="D281" s="185" t="s">
        <v>110</v>
      </c>
      <c r="E281" s="185" t="s">
        <v>431</v>
      </c>
      <c r="F281" s="185" t="s">
        <v>235</v>
      </c>
      <c r="G281" s="185" t="s">
        <v>236</v>
      </c>
      <c r="H281" s="169">
        <v>136.8</v>
      </c>
      <c r="I281" s="169">
        <v>136.8</v>
      </c>
      <c r="J281" s="169"/>
      <c r="K281" s="169"/>
      <c r="L281" s="169"/>
      <c r="M281" s="169"/>
      <c r="N281" s="169"/>
      <c r="O281" s="169"/>
      <c r="P281" s="169"/>
      <c r="Q281" s="169"/>
      <c r="R281" s="169"/>
      <c r="S281" s="169"/>
      <c r="T281" s="169"/>
      <c r="U281" s="169"/>
      <c r="V281" s="169"/>
      <c r="W281" s="169"/>
      <c r="X281" s="169"/>
    </row>
    <row r="282" ht="27.75" customHeight="1" spans="1:24">
      <c r="A282" s="185" t="s">
        <v>429</v>
      </c>
      <c r="B282" s="185" t="s">
        <v>430</v>
      </c>
      <c r="C282" s="185" t="s">
        <v>230</v>
      </c>
      <c r="D282" s="185" t="s">
        <v>110</v>
      </c>
      <c r="E282" s="185" t="s">
        <v>431</v>
      </c>
      <c r="F282" s="185" t="s">
        <v>235</v>
      </c>
      <c r="G282" s="185" t="s">
        <v>236</v>
      </c>
      <c r="H282" s="169">
        <v>123.1</v>
      </c>
      <c r="I282" s="169">
        <v>123.1</v>
      </c>
      <c r="J282" s="169"/>
      <c r="K282" s="169"/>
      <c r="L282" s="169"/>
      <c r="M282" s="169"/>
      <c r="N282" s="169"/>
      <c r="O282" s="169"/>
      <c r="P282" s="169"/>
      <c r="Q282" s="169"/>
      <c r="R282" s="169"/>
      <c r="S282" s="169"/>
      <c r="T282" s="169"/>
      <c r="U282" s="169"/>
      <c r="V282" s="169"/>
      <c r="W282" s="169"/>
      <c r="X282" s="169"/>
    </row>
    <row r="283" ht="27.75" customHeight="1" spans="1:24">
      <c r="A283" s="185" t="s">
        <v>429</v>
      </c>
      <c r="B283" s="185" t="s">
        <v>430</v>
      </c>
      <c r="C283" s="185" t="s">
        <v>230</v>
      </c>
      <c r="D283" s="185" t="s">
        <v>110</v>
      </c>
      <c r="E283" s="185" t="s">
        <v>431</v>
      </c>
      <c r="F283" s="185" t="s">
        <v>235</v>
      </c>
      <c r="G283" s="185" t="s">
        <v>236</v>
      </c>
      <c r="H283" s="169">
        <v>121.91</v>
      </c>
      <c r="I283" s="169">
        <v>121.91</v>
      </c>
      <c r="J283" s="169"/>
      <c r="K283" s="169"/>
      <c r="L283" s="169"/>
      <c r="M283" s="169"/>
      <c r="N283" s="169"/>
      <c r="O283" s="169"/>
      <c r="P283" s="169"/>
      <c r="Q283" s="169"/>
      <c r="R283" s="169"/>
      <c r="S283" s="169"/>
      <c r="T283" s="169"/>
      <c r="U283" s="169"/>
      <c r="V283" s="169"/>
      <c r="W283" s="169"/>
      <c r="X283" s="169"/>
    </row>
    <row r="284" ht="27.75" customHeight="1" spans="1:24">
      <c r="A284" s="185" t="s">
        <v>429</v>
      </c>
      <c r="B284" s="185" t="s">
        <v>433</v>
      </c>
      <c r="C284" s="185" t="s">
        <v>242</v>
      </c>
      <c r="D284" s="185" t="s">
        <v>138</v>
      </c>
      <c r="E284" s="185" t="s">
        <v>243</v>
      </c>
      <c r="F284" s="185" t="s">
        <v>244</v>
      </c>
      <c r="G284" s="185" t="s">
        <v>245</v>
      </c>
      <c r="H284" s="169">
        <v>127.58</v>
      </c>
      <c r="I284" s="169">
        <v>127.58</v>
      </c>
      <c r="J284" s="169"/>
      <c r="K284" s="169"/>
      <c r="L284" s="169"/>
      <c r="M284" s="169"/>
      <c r="N284" s="169"/>
      <c r="O284" s="169"/>
      <c r="P284" s="169"/>
      <c r="Q284" s="169"/>
      <c r="R284" s="169"/>
      <c r="S284" s="169"/>
      <c r="T284" s="169"/>
      <c r="U284" s="169"/>
      <c r="V284" s="169"/>
      <c r="W284" s="169"/>
      <c r="X284" s="169"/>
    </row>
    <row r="285" ht="27.75" customHeight="1" spans="1:24">
      <c r="A285" s="185" t="s">
        <v>429</v>
      </c>
      <c r="B285" s="185" t="s">
        <v>433</v>
      </c>
      <c r="C285" s="185" t="s">
        <v>242</v>
      </c>
      <c r="D285" s="185" t="s">
        <v>152</v>
      </c>
      <c r="E285" s="185" t="s">
        <v>301</v>
      </c>
      <c r="F285" s="185" t="s">
        <v>247</v>
      </c>
      <c r="G285" s="185" t="s">
        <v>248</v>
      </c>
      <c r="H285" s="169">
        <v>66.18</v>
      </c>
      <c r="I285" s="169">
        <v>66.18</v>
      </c>
      <c r="J285" s="169"/>
      <c r="K285" s="169"/>
      <c r="L285" s="169"/>
      <c r="M285" s="169"/>
      <c r="N285" s="169"/>
      <c r="O285" s="169"/>
      <c r="P285" s="169"/>
      <c r="Q285" s="169"/>
      <c r="R285" s="169"/>
      <c r="S285" s="169"/>
      <c r="T285" s="169"/>
      <c r="U285" s="169"/>
      <c r="V285" s="169"/>
      <c r="W285" s="169"/>
      <c r="X285" s="169"/>
    </row>
    <row r="286" ht="27.75" customHeight="1" spans="1:24">
      <c r="A286" s="185" t="s">
        <v>429</v>
      </c>
      <c r="B286" s="185" t="s">
        <v>433</v>
      </c>
      <c r="C286" s="185" t="s">
        <v>242</v>
      </c>
      <c r="D286" s="185" t="s">
        <v>154</v>
      </c>
      <c r="E286" s="185" t="s">
        <v>249</v>
      </c>
      <c r="F286" s="185" t="s">
        <v>250</v>
      </c>
      <c r="G286" s="185" t="s">
        <v>251</v>
      </c>
      <c r="H286" s="169">
        <v>33.55</v>
      </c>
      <c r="I286" s="169">
        <v>33.55</v>
      </c>
      <c r="J286" s="169"/>
      <c r="K286" s="169"/>
      <c r="L286" s="169"/>
      <c r="M286" s="169"/>
      <c r="N286" s="169"/>
      <c r="O286" s="169"/>
      <c r="P286" s="169"/>
      <c r="Q286" s="169"/>
      <c r="R286" s="169"/>
      <c r="S286" s="169"/>
      <c r="T286" s="169"/>
      <c r="U286" s="169"/>
      <c r="V286" s="169"/>
      <c r="W286" s="169"/>
      <c r="X286" s="169"/>
    </row>
    <row r="287" ht="27.75" customHeight="1" spans="1:24">
      <c r="A287" s="185" t="s">
        <v>429</v>
      </c>
      <c r="B287" s="185" t="s">
        <v>433</v>
      </c>
      <c r="C287" s="185" t="s">
        <v>242</v>
      </c>
      <c r="D287" s="185" t="s">
        <v>156</v>
      </c>
      <c r="E287" s="185" t="s">
        <v>252</v>
      </c>
      <c r="F287" s="185" t="s">
        <v>253</v>
      </c>
      <c r="G287" s="185" t="s">
        <v>254</v>
      </c>
      <c r="H287" s="169">
        <v>3.11</v>
      </c>
      <c r="I287" s="169">
        <v>3.11</v>
      </c>
      <c r="J287" s="169"/>
      <c r="K287" s="169"/>
      <c r="L287" s="169"/>
      <c r="M287" s="169"/>
      <c r="N287" s="169"/>
      <c r="O287" s="169"/>
      <c r="P287" s="169"/>
      <c r="Q287" s="169"/>
      <c r="R287" s="169"/>
      <c r="S287" s="169"/>
      <c r="T287" s="169"/>
      <c r="U287" s="169"/>
      <c r="V287" s="169"/>
      <c r="W287" s="169"/>
      <c r="X287" s="169"/>
    </row>
    <row r="288" ht="27.75" customHeight="1" spans="1:24">
      <c r="A288" s="185" t="s">
        <v>429</v>
      </c>
      <c r="B288" s="185" t="s">
        <v>433</v>
      </c>
      <c r="C288" s="185" t="s">
        <v>242</v>
      </c>
      <c r="D288" s="185" t="s">
        <v>110</v>
      </c>
      <c r="E288" s="185" t="s">
        <v>431</v>
      </c>
      <c r="F288" s="185" t="s">
        <v>253</v>
      </c>
      <c r="G288" s="185" t="s">
        <v>254</v>
      </c>
      <c r="H288" s="169">
        <v>5.58</v>
      </c>
      <c r="I288" s="169">
        <v>5.58</v>
      </c>
      <c r="J288" s="169"/>
      <c r="K288" s="169"/>
      <c r="L288" s="169"/>
      <c r="M288" s="169"/>
      <c r="N288" s="169"/>
      <c r="O288" s="169"/>
      <c r="P288" s="169"/>
      <c r="Q288" s="169"/>
      <c r="R288" s="169"/>
      <c r="S288" s="169"/>
      <c r="T288" s="169"/>
      <c r="U288" s="169"/>
      <c r="V288" s="169"/>
      <c r="W288" s="169"/>
      <c r="X288" s="169"/>
    </row>
    <row r="289" ht="27.75" customHeight="1" spans="1:24">
      <c r="A289" s="185" t="s">
        <v>429</v>
      </c>
      <c r="B289" s="185" t="s">
        <v>433</v>
      </c>
      <c r="C289" s="185" t="s">
        <v>242</v>
      </c>
      <c r="D289" s="185" t="s">
        <v>156</v>
      </c>
      <c r="E289" s="185" t="s">
        <v>252</v>
      </c>
      <c r="F289" s="185" t="s">
        <v>253</v>
      </c>
      <c r="G289" s="185" t="s">
        <v>254</v>
      </c>
      <c r="H289" s="169">
        <v>2.89</v>
      </c>
      <c r="I289" s="169">
        <v>2.89</v>
      </c>
      <c r="J289" s="169"/>
      <c r="K289" s="169"/>
      <c r="L289" s="169"/>
      <c r="M289" s="169"/>
      <c r="N289" s="169"/>
      <c r="O289" s="169"/>
      <c r="P289" s="169"/>
      <c r="Q289" s="169"/>
      <c r="R289" s="169"/>
      <c r="S289" s="169"/>
      <c r="T289" s="169"/>
      <c r="U289" s="169"/>
      <c r="V289" s="169"/>
      <c r="W289" s="169"/>
      <c r="X289" s="169"/>
    </row>
    <row r="290" ht="27.75" customHeight="1" spans="1:24">
      <c r="A290" s="185" t="s">
        <v>429</v>
      </c>
      <c r="B290" s="185" t="s">
        <v>434</v>
      </c>
      <c r="C290" s="185" t="s">
        <v>256</v>
      </c>
      <c r="D290" s="185" t="s">
        <v>162</v>
      </c>
      <c r="E290" s="185" t="s">
        <v>256</v>
      </c>
      <c r="F290" s="185" t="s">
        <v>257</v>
      </c>
      <c r="G290" s="185" t="s">
        <v>256</v>
      </c>
      <c r="H290" s="169">
        <v>122.59</v>
      </c>
      <c r="I290" s="169">
        <v>122.59</v>
      </c>
      <c r="J290" s="169"/>
      <c r="K290" s="169"/>
      <c r="L290" s="169"/>
      <c r="M290" s="169"/>
      <c r="N290" s="169"/>
      <c r="O290" s="169"/>
      <c r="P290" s="169"/>
      <c r="Q290" s="169"/>
      <c r="R290" s="169"/>
      <c r="S290" s="169"/>
      <c r="T290" s="169"/>
      <c r="U290" s="169"/>
      <c r="V290" s="169"/>
      <c r="W290" s="169"/>
      <c r="X290" s="169"/>
    </row>
    <row r="291" ht="27.75" customHeight="1" spans="1:24">
      <c r="A291" s="185" t="s">
        <v>429</v>
      </c>
      <c r="B291" s="185" t="s">
        <v>435</v>
      </c>
      <c r="C291" s="185" t="s">
        <v>270</v>
      </c>
      <c r="D291" s="185" t="s">
        <v>110</v>
      </c>
      <c r="E291" s="185" t="s">
        <v>431</v>
      </c>
      <c r="F291" s="185" t="s">
        <v>271</v>
      </c>
      <c r="G291" s="185" t="s">
        <v>270</v>
      </c>
      <c r="H291" s="169">
        <v>7.6</v>
      </c>
      <c r="I291" s="169">
        <v>7.6</v>
      </c>
      <c r="J291" s="169"/>
      <c r="K291" s="169"/>
      <c r="L291" s="169"/>
      <c r="M291" s="169"/>
      <c r="N291" s="169"/>
      <c r="O291" s="169"/>
      <c r="P291" s="169"/>
      <c r="Q291" s="169"/>
      <c r="R291" s="169"/>
      <c r="S291" s="169"/>
      <c r="T291" s="169"/>
      <c r="U291" s="169"/>
      <c r="V291" s="169"/>
      <c r="W291" s="169"/>
      <c r="X291" s="169"/>
    </row>
    <row r="292" ht="27.75" customHeight="1" spans="1:24">
      <c r="A292" s="185" t="s">
        <v>429</v>
      </c>
      <c r="B292" s="185" t="s">
        <v>436</v>
      </c>
      <c r="C292" s="185" t="s">
        <v>273</v>
      </c>
      <c r="D292" s="185" t="s">
        <v>110</v>
      </c>
      <c r="E292" s="185" t="s">
        <v>431</v>
      </c>
      <c r="F292" s="185" t="s">
        <v>274</v>
      </c>
      <c r="G292" s="185" t="s">
        <v>273</v>
      </c>
      <c r="H292" s="169">
        <v>7.6</v>
      </c>
      <c r="I292" s="169">
        <v>7.6</v>
      </c>
      <c r="J292" s="169"/>
      <c r="K292" s="169"/>
      <c r="L292" s="169"/>
      <c r="M292" s="169"/>
      <c r="N292" s="169"/>
      <c r="O292" s="169"/>
      <c r="P292" s="169"/>
      <c r="Q292" s="169"/>
      <c r="R292" s="169"/>
      <c r="S292" s="169"/>
      <c r="T292" s="169"/>
      <c r="U292" s="169"/>
      <c r="V292" s="169"/>
      <c r="W292" s="169"/>
      <c r="X292" s="169"/>
    </row>
    <row r="293" ht="27.75" customHeight="1" spans="1:24">
      <c r="A293" s="185" t="s">
        <v>429</v>
      </c>
      <c r="B293" s="185" t="s">
        <v>437</v>
      </c>
      <c r="C293" s="185" t="s">
        <v>276</v>
      </c>
      <c r="D293" s="185" t="s">
        <v>110</v>
      </c>
      <c r="E293" s="185" t="s">
        <v>431</v>
      </c>
      <c r="F293" s="185" t="s">
        <v>277</v>
      </c>
      <c r="G293" s="185" t="s">
        <v>276</v>
      </c>
      <c r="H293" s="169">
        <v>15.2</v>
      </c>
      <c r="I293" s="169">
        <v>15.2</v>
      </c>
      <c r="J293" s="169"/>
      <c r="K293" s="169"/>
      <c r="L293" s="169"/>
      <c r="M293" s="169"/>
      <c r="N293" s="169"/>
      <c r="O293" s="169"/>
      <c r="P293" s="169"/>
      <c r="Q293" s="169"/>
      <c r="R293" s="169"/>
      <c r="S293" s="169"/>
      <c r="T293" s="169"/>
      <c r="U293" s="169"/>
      <c r="V293" s="169"/>
      <c r="W293" s="169"/>
      <c r="X293" s="169"/>
    </row>
    <row r="294" ht="27.75" customHeight="1" spans="1:24">
      <c r="A294" s="185" t="s">
        <v>429</v>
      </c>
      <c r="B294" s="185" t="s">
        <v>438</v>
      </c>
      <c r="C294" s="185" t="s">
        <v>287</v>
      </c>
      <c r="D294" s="185" t="s">
        <v>136</v>
      </c>
      <c r="E294" s="185" t="s">
        <v>291</v>
      </c>
      <c r="F294" s="185" t="s">
        <v>289</v>
      </c>
      <c r="G294" s="185" t="s">
        <v>290</v>
      </c>
      <c r="H294" s="169">
        <v>11.52</v>
      </c>
      <c r="I294" s="169">
        <v>11.52</v>
      </c>
      <c r="J294" s="169"/>
      <c r="K294" s="169"/>
      <c r="L294" s="169"/>
      <c r="M294" s="169"/>
      <c r="N294" s="169"/>
      <c r="O294" s="169"/>
      <c r="P294" s="169"/>
      <c r="Q294" s="169"/>
      <c r="R294" s="169"/>
      <c r="S294" s="169"/>
      <c r="T294" s="169"/>
      <c r="U294" s="169"/>
      <c r="V294" s="169"/>
      <c r="W294" s="169"/>
      <c r="X294" s="169"/>
    </row>
    <row r="295" ht="21" customHeight="1" spans="1:24">
      <c r="A295" s="67" t="s">
        <v>77</v>
      </c>
      <c r="B295" s="174"/>
      <c r="C295" s="174"/>
      <c r="D295" s="174"/>
      <c r="E295" s="174"/>
      <c r="F295" s="174"/>
      <c r="G295" s="174"/>
      <c r="H295" s="169">
        <f>SUM(H296:H317)</f>
        <v>6370.2</v>
      </c>
      <c r="I295" s="169">
        <f>SUM(I296:I317)</f>
        <v>6370.2</v>
      </c>
      <c r="J295" s="169"/>
      <c r="K295" s="169"/>
      <c r="L295" s="169"/>
      <c r="M295" s="169"/>
      <c r="N295" s="169"/>
      <c r="O295" s="169"/>
      <c r="P295" s="169"/>
      <c r="Q295" s="169"/>
      <c r="R295" s="169"/>
      <c r="S295" s="169"/>
      <c r="T295" s="169"/>
      <c r="U295" s="169"/>
      <c r="V295" s="169"/>
      <c r="W295" s="169"/>
      <c r="X295" s="169"/>
    </row>
    <row r="296" ht="27.75" customHeight="1" spans="1:24">
      <c r="A296" s="185" t="s">
        <v>439</v>
      </c>
      <c r="B296" s="185" t="s">
        <v>440</v>
      </c>
      <c r="C296" s="185" t="s">
        <v>230</v>
      </c>
      <c r="D296" s="185" t="s">
        <v>112</v>
      </c>
      <c r="E296" s="185" t="s">
        <v>441</v>
      </c>
      <c r="F296" s="185" t="s">
        <v>227</v>
      </c>
      <c r="G296" s="185" t="s">
        <v>228</v>
      </c>
      <c r="H296" s="169">
        <v>1669.45</v>
      </c>
      <c r="I296" s="169">
        <v>1669.45</v>
      </c>
      <c r="J296" s="169"/>
      <c r="K296" s="169"/>
      <c r="L296" s="169"/>
      <c r="M296" s="169"/>
      <c r="N296" s="169"/>
      <c r="O296" s="169"/>
      <c r="P296" s="169"/>
      <c r="Q296" s="169"/>
      <c r="R296" s="169"/>
      <c r="S296" s="169"/>
      <c r="T296" s="169"/>
      <c r="U296" s="169"/>
      <c r="V296" s="169"/>
      <c r="W296" s="169"/>
      <c r="X296" s="169"/>
    </row>
    <row r="297" ht="27.75" customHeight="1" spans="1:24">
      <c r="A297" s="185" t="s">
        <v>439</v>
      </c>
      <c r="B297" s="185" t="s">
        <v>440</v>
      </c>
      <c r="C297" s="185" t="s">
        <v>230</v>
      </c>
      <c r="D297" s="185" t="s">
        <v>112</v>
      </c>
      <c r="E297" s="185" t="s">
        <v>441</v>
      </c>
      <c r="F297" s="185" t="s">
        <v>231</v>
      </c>
      <c r="G297" s="185" t="s">
        <v>232</v>
      </c>
      <c r="H297" s="169">
        <v>112.35</v>
      </c>
      <c r="I297" s="169">
        <v>112.35</v>
      </c>
      <c r="J297" s="169"/>
      <c r="K297" s="169"/>
      <c r="L297" s="169"/>
      <c r="M297" s="169"/>
      <c r="N297" s="169"/>
      <c r="O297" s="169"/>
      <c r="P297" s="169"/>
      <c r="Q297" s="169"/>
      <c r="R297" s="169"/>
      <c r="S297" s="169"/>
      <c r="T297" s="169"/>
      <c r="U297" s="169"/>
      <c r="V297" s="169"/>
      <c r="W297" s="169"/>
      <c r="X297" s="169"/>
    </row>
    <row r="298" ht="27.75" customHeight="1" spans="1:24">
      <c r="A298" s="185" t="s">
        <v>439</v>
      </c>
      <c r="B298" s="185" t="s">
        <v>440</v>
      </c>
      <c r="C298" s="185" t="s">
        <v>230</v>
      </c>
      <c r="D298" s="185" t="s">
        <v>112</v>
      </c>
      <c r="E298" s="185" t="s">
        <v>441</v>
      </c>
      <c r="F298" s="185" t="s">
        <v>231</v>
      </c>
      <c r="G298" s="185" t="s">
        <v>232</v>
      </c>
      <c r="H298" s="169">
        <v>184.2</v>
      </c>
      <c r="I298" s="169">
        <v>184.2</v>
      </c>
      <c r="J298" s="169"/>
      <c r="K298" s="169"/>
      <c r="L298" s="169"/>
      <c r="M298" s="169"/>
      <c r="N298" s="169"/>
      <c r="O298" s="169"/>
      <c r="P298" s="169"/>
      <c r="Q298" s="169"/>
      <c r="R298" s="169"/>
      <c r="S298" s="169"/>
      <c r="T298" s="169"/>
      <c r="U298" s="169"/>
      <c r="V298" s="169"/>
      <c r="W298" s="169"/>
      <c r="X298" s="169"/>
    </row>
    <row r="299" ht="27.75" customHeight="1" spans="1:24">
      <c r="A299" s="185" t="s">
        <v>439</v>
      </c>
      <c r="B299" s="185" t="s">
        <v>440</v>
      </c>
      <c r="C299" s="185" t="s">
        <v>230</v>
      </c>
      <c r="D299" s="185" t="s">
        <v>112</v>
      </c>
      <c r="E299" s="185" t="s">
        <v>441</v>
      </c>
      <c r="F299" s="185" t="s">
        <v>235</v>
      </c>
      <c r="G299" s="185" t="s">
        <v>236</v>
      </c>
      <c r="H299" s="169">
        <v>139.12</v>
      </c>
      <c r="I299" s="169">
        <v>139.12</v>
      </c>
      <c r="J299" s="169"/>
      <c r="K299" s="169"/>
      <c r="L299" s="169"/>
      <c r="M299" s="169"/>
      <c r="N299" s="169"/>
      <c r="O299" s="169"/>
      <c r="P299" s="169"/>
      <c r="Q299" s="169"/>
      <c r="R299" s="169"/>
      <c r="S299" s="169"/>
      <c r="T299" s="169"/>
      <c r="U299" s="169"/>
      <c r="V299" s="169"/>
      <c r="W299" s="169"/>
      <c r="X299" s="169"/>
    </row>
    <row r="300" ht="27.75" customHeight="1" spans="1:24">
      <c r="A300" s="185" t="s">
        <v>439</v>
      </c>
      <c r="B300" s="185" t="s">
        <v>440</v>
      </c>
      <c r="C300" s="185" t="s">
        <v>230</v>
      </c>
      <c r="D300" s="185" t="s">
        <v>112</v>
      </c>
      <c r="E300" s="185" t="s">
        <v>441</v>
      </c>
      <c r="F300" s="185" t="s">
        <v>235</v>
      </c>
      <c r="G300" s="185" t="s">
        <v>236</v>
      </c>
      <c r="H300" s="169">
        <v>321.52</v>
      </c>
      <c r="I300" s="169">
        <v>321.52</v>
      </c>
      <c r="J300" s="169"/>
      <c r="K300" s="169"/>
      <c r="L300" s="169"/>
      <c r="M300" s="169"/>
      <c r="N300" s="169"/>
      <c r="O300" s="169"/>
      <c r="P300" s="169"/>
      <c r="Q300" s="169"/>
      <c r="R300" s="169"/>
      <c r="S300" s="169"/>
      <c r="T300" s="169"/>
      <c r="U300" s="169"/>
      <c r="V300" s="169"/>
      <c r="W300" s="169"/>
      <c r="X300" s="169"/>
    </row>
    <row r="301" ht="27.75" customHeight="1" spans="1:24">
      <c r="A301" s="185" t="s">
        <v>439</v>
      </c>
      <c r="B301" s="185" t="s">
        <v>442</v>
      </c>
      <c r="C301" s="185" t="s">
        <v>240</v>
      </c>
      <c r="D301" s="185" t="s">
        <v>112</v>
      </c>
      <c r="E301" s="185" t="s">
        <v>441</v>
      </c>
      <c r="F301" s="185" t="s">
        <v>235</v>
      </c>
      <c r="G301" s="185" t="s">
        <v>236</v>
      </c>
      <c r="H301" s="169">
        <v>567</v>
      </c>
      <c r="I301" s="169">
        <v>567</v>
      </c>
      <c r="J301" s="169"/>
      <c r="K301" s="169"/>
      <c r="L301" s="169"/>
      <c r="M301" s="169"/>
      <c r="N301" s="169"/>
      <c r="O301" s="169"/>
      <c r="P301" s="169"/>
      <c r="Q301" s="169"/>
      <c r="R301" s="169"/>
      <c r="S301" s="169"/>
      <c r="T301" s="169"/>
      <c r="U301" s="169"/>
      <c r="V301" s="169"/>
      <c r="W301" s="169"/>
      <c r="X301" s="169"/>
    </row>
    <row r="302" ht="27.75" customHeight="1" spans="1:24">
      <c r="A302" s="185" t="s">
        <v>439</v>
      </c>
      <c r="B302" s="185" t="s">
        <v>440</v>
      </c>
      <c r="C302" s="185" t="s">
        <v>230</v>
      </c>
      <c r="D302" s="185" t="s">
        <v>112</v>
      </c>
      <c r="E302" s="185" t="s">
        <v>441</v>
      </c>
      <c r="F302" s="185" t="s">
        <v>235</v>
      </c>
      <c r="G302" s="185" t="s">
        <v>236</v>
      </c>
      <c r="H302" s="169">
        <v>541.04</v>
      </c>
      <c r="I302" s="169">
        <v>541.04</v>
      </c>
      <c r="J302" s="169"/>
      <c r="K302" s="169"/>
      <c r="L302" s="169"/>
      <c r="M302" s="169"/>
      <c r="N302" s="169"/>
      <c r="O302" s="169"/>
      <c r="P302" s="169"/>
      <c r="Q302" s="169"/>
      <c r="R302" s="169"/>
      <c r="S302" s="169"/>
      <c r="T302" s="169"/>
      <c r="U302" s="169"/>
      <c r="V302" s="169"/>
      <c r="W302" s="169"/>
      <c r="X302" s="169"/>
    </row>
    <row r="303" ht="27.75" customHeight="1" spans="1:24">
      <c r="A303" s="185" t="s">
        <v>439</v>
      </c>
      <c r="B303" s="185" t="s">
        <v>440</v>
      </c>
      <c r="C303" s="185" t="s">
        <v>230</v>
      </c>
      <c r="D303" s="185" t="s">
        <v>112</v>
      </c>
      <c r="E303" s="185" t="s">
        <v>441</v>
      </c>
      <c r="F303" s="185" t="s">
        <v>235</v>
      </c>
      <c r="G303" s="185" t="s">
        <v>236</v>
      </c>
      <c r="H303" s="169">
        <v>537.28</v>
      </c>
      <c r="I303" s="169">
        <v>537.28</v>
      </c>
      <c r="J303" s="169"/>
      <c r="K303" s="169"/>
      <c r="L303" s="169"/>
      <c r="M303" s="169"/>
      <c r="N303" s="169"/>
      <c r="O303" s="169"/>
      <c r="P303" s="169"/>
      <c r="Q303" s="169"/>
      <c r="R303" s="169"/>
      <c r="S303" s="169"/>
      <c r="T303" s="169"/>
      <c r="U303" s="169"/>
      <c r="V303" s="169"/>
      <c r="W303" s="169"/>
      <c r="X303" s="169"/>
    </row>
    <row r="304" ht="27.75" customHeight="1" spans="1:24">
      <c r="A304" s="185" t="s">
        <v>439</v>
      </c>
      <c r="B304" s="185" t="s">
        <v>443</v>
      </c>
      <c r="C304" s="185" t="s">
        <v>242</v>
      </c>
      <c r="D304" s="185" t="s">
        <v>138</v>
      </c>
      <c r="E304" s="185" t="s">
        <v>243</v>
      </c>
      <c r="F304" s="185" t="s">
        <v>244</v>
      </c>
      <c r="G304" s="185" t="s">
        <v>245</v>
      </c>
      <c r="H304" s="169">
        <v>596.99</v>
      </c>
      <c r="I304" s="169">
        <v>596.99</v>
      </c>
      <c r="J304" s="169"/>
      <c r="K304" s="169"/>
      <c r="L304" s="169"/>
      <c r="M304" s="169"/>
      <c r="N304" s="169"/>
      <c r="O304" s="169"/>
      <c r="P304" s="169"/>
      <c r="Q304" s="169"/>
      <c r="R304" s="169"/>
      <c r="S304" s="169"/>
      <c r="T304" s="169"/>
      <c r="U304" s="169"/>
      <c r="V304" s="169"/>
      <c r="W304" s="169"/>
      <c r="X304" s="169"/>
    </row>
    <row r="305" ht="27.75" customHeight="1" spans="1:24">
      <c r="A305" s="185" t="s">
        <v>439</v>
      </c>
      <c r="B305" s="185" t="s">
        <v>443</v>
      </c>
      <c r="C305" s="185" t="s">
        <v>242</v>
      </c>
      <c r="D305" s="185" t="s">
        <v>152</v>
      </c>
      <c r="E305" s="185" t="s">
        <v>301</v>
      </c>
      <c r="F305" s="185" t="s">
        <v>247</v>
      </c>
      <c r="G305" s="185" t="s">
        <v>248</v>
      </c>
      <c r="H305" s="169">
        <v>309.69</v>
      </c>
      <c r="I305" s="169">
        <v>309.69</v>
      </c>
      <c r="J305" s="169"/>
      <c r="K305" s="169"/>
      <c r="L305" s="169"/>
      <c r="M305" s="169"/>
      <c r="N305" s="169"/>
      <c r="O305" s="169"/>
      <c r="P305" s="169"/>
      <c r="Q305" s="169"/>
      <c r="R305" s="169"/>
      <c r="S305" s="169"/>
      <c r="T305" s="169"/>
      <c r="U305" s="169"/>
      <c r="V305" s="169"/>
      <c r="W305" s="169"/>
      <c r="X305" s="169"/>
    </row>
    <row r="306" ht="27.75" customHeight="1" spans="1:24">
      <c r="A306" s="185" t="s">
        <v>439</v>
      </c>
      <c r="B306" s="185" t="s">
        <v>443</v>
      </c>
      <c r="C306" s="185" t="s">
        <v>242</v>
      </c>
      <c r="D306" s="185" t="s">
        <v>154</v>
      </c>
      <c r="E306" s="185" t="s">
        <v>249</v>
      </c>
      <c r="F306" s="185" t="s">
        <v>250</v>
      </c>
      <c r="G306" s="185" t="s">
        <v>251</v>
      </c>
      <c r="H306" s="169">
        <v>206.98</v>
      </c>
      <c r="I306" s="169">
        <v>206.98</v>
      </c>
      <c r="J306" s="169"/>
      <c r="K306" s="169"/>
      <c r="L306" s="169"/>
      <c r="M306" s="169"/>
      <c r="N306" s="169"/>
      <c r="O306" s="169"/>
      <c r="P306" s="169"/>
      <c r="Q306" s="169"/>
      <c r="R306" s="169"/>
      <c r="S306" s="169"/>
      <c r="T306" s="169"/>
      <c r="U306" s="169"/>
      <c r="V306" s="169"/>
      <c r="W306" s="169"/>
      <c r="X306" s="169"/>
    </row>
    <row r="307" ht="27.75" customHeight="1" spans="1:24">
      <c r="A307" s="185" t="s">
        <v>439</v>
      </c>
      <c r="B307" s="185" t="s">
        <v>443</v>
      </c>
      <c r="C307" s="185" t="s">
        <v>242</v>
      </c>
      <c r="D307" s="185" t="s">
        <v>156</v>
      </c>
      <c r="E307" s="185" t="s">
        <v>252</v>
      </c>
      <c r="F307" s="185" t="s">
        <v>253</v>
      </c>
      <c r="G307" s="185" t="s">
        <v>254</v>
      </c>
      <c r="H307" s="169">
        <v>14.55</v>
      </c>
      <c r="I307" s="169">
        <v>14.55</v>
      </c>
      <c r="J307" s="169"/>
      <c r="K307" s="169"/>
      <c r="L307" s="169"/>
      <c r="M307" s="169"/>
      <c r="N307" s="169"/>
      <c r="O307" s="169"/>
      <c r="P307" s="169"/>
      <c r="Q307" s="169"/>
      <c r="R307" s="169"/>
      <c r="S307" s="169"/>
      <c r="T307" s="169"/>
      <c r="U307" s="169"/>
      <c r="V307" s="169"/>
      <c r="W307" s="169"/>
      <c r="X307" s="169"/>
    </row>
    <row r="308" ht="27.75" customHeight="1" spans="1:24">
      <c r="A308" s="185" t="s">
        <v>439</v>
      </c>
      <c r="B308" s="185" t="s">
        <v>443</v>
      </c>
      <c r="C308" s="185" t="s">
        <v>242</v>
      </c>
      <c r="D308" s="185" t="s">
        <v>112</v>
      </c>
      <c r="E308" s="185" t="s">
        <v>441</v>
      </c>
      <c r="F308" s="185" t="s">
        <v>253</v>
      </c>
      <c r="G308" s="185" t="s">
        <v>254</v>
      </c>
      <c r="H308" s="169">
        <v>26.12</v>
      </c>
      <c r="I308" s="169">
        <v>26.12</v>
      </c>
      <c r="J308" s="169"/>
      <c r="K308" s="169"/>
      <c r="L308" s="169"/>
      <c r="M308" s="169"/>
      <c r="N308" s="169"/>
      <c r="O308" s="169"/>
      <c r="P308" s="169"/>
      <c r="Q308" s="169"/>
      <c r="R308" s="169"/>
      <c r="S308" s="169"/>
      <c r="T308" s="169"/>
      <c r="U308" s="169"/>
      <c r="V308" s="169"/>
      <c r="W308" s="169"/>
      <c r="X308" s="169"/>
    </row>
    <row r="309" ht="27.75" customHeight="1" spans="1:24">
      <c r="A309" s="185" t="s">
        <v>439</v>
      </c>
      <c r="B309" s="185" t="s">
        <v>443</v>
      </c>
      <c r="C309" s="185" t="s">
        <v>242</v>
      </c>
      <c r="D309" s="185" t="s">
        <v>156</v>
      </c>
      <c r="E309" s="185" t="s">
        <v>252</v>
      </c>
      <c r="F309" s="185" t="s">
        <v>253</v>
      </c>
      <c r="G309" s="185" t="s">
        <v>254</v>
      </c>
      <c r="H309" s="169">
        <v>17.3</v>
      </c>
      <c r="I309" s="169">
        <v>17.3</v>
      </c>
      <c r="J309" s="169"/>
      <c r="K309" s="169"/>
      <c r="L309" s="169"/>
      <c r="M309" s="169"/>
      <c r="N309" s="169"/>
      <c r="O309" s="169"/>
      <c r="P309" s="169"/>
      <c r="Q309" s="169"/>
      <c r="R309" s="169"/>
      <c r="S309" s="169"/>
      <c r="T309" s="169"/>
      <c r="U309" s="169"/>
      <c r="V309" s="169"/>
      <c r="W309" s="169"/>
      <c r="X309" s="169"/>
    </row>
    <row r="310" ht="27.75" customHeight="1" spans="1:24">
      <c r="A310" s="185" t="s">
        <v>439</v>
      </c>
      <c r="B310" s="185" t="s">
        <v>444</v>
      </c>
      <c r="C310" s="185" t="s">
        <v>256</v>
      </c>
      <c r="D310" s="185" t="s">
        <v>162</v>
      </c>
      <c r="E310" s="185" t="s">
        <v>256</v>
      </c>
      <c r="F310" s="185" t="s">
        <v>257</v>
      </c>
      <c r="G310" s="185" t="s">
        <v>256</v>
      </c>
      <c r="H310" s="169">
        <v>570.44</v>
      </c>
      <c r="I310" s="169">
        <v>570.44</v>
      </c>
      <c r="J310" s="169"/>
      <c r="K310" s="169"/>
      <c r="L310" s="169"/>
      <c r="M310" s="169"/>
      <c r="N310" s="169"/>
      <c r="O310" s="169"/>
      <c r="P310" s="169"/>
      <c r="Q310" s="169"/>
      <c r="R310" s="169"/>
      <c r="S310" s="169"/>
      <c r="T310" s="169"/>
      <c r="U310" s="169"/>
      <c r="V310" s="169"/>
      <c r="W310" s="169"/>
      <c r="X310" s="169"/>
    </row>
    <row r="311" ht="27.75" customHeight="1" spans="1:24">
      <c r="A311" s="185" t="s">
        <v>439</v>
      </c>
      <c r="B311" s="185" t="s">
        <v>445</v>
      </c>
      <c r="C311" s="185" t="s">
        <v>259</v>
      </c>
      <c r="D311" s="185" t="s">
        <v>112</v>
      </c>
      <c r="E311" s="185" t="s">
        <v>441</v>
      </c>
      <c r="F311" s="185" t="s">
        <v>260</v>
      </c>
      <c r="G311" s="185" t="s">
        <v>238</v>
      </c>
      <c r="H311" s="169">
        <v>103.43</v>
      </c>
      <c r="I311" s="169">
        <v>103.43</v>
      </c>
      <c r="J311" s="169"/>
      <c r="K311" s="169"/>
      <c r="L311" s="169"/>
      <c r="M311" s="169"/>
      <c r="N311" s="169"/>
      <c r="O311" s="169"/>
      <c r="P311" s="169"/>
      <c r="Q311" s="169"/>
      <c r="R311" s="169"/>
      <c r="S311" s="169"/>
      <c r="T311" s="169"/>
      <c r="U311" s="169"/>
      <c r="V311" s="169"/>
      <c r="W311" s="169"/>
      <c r="X311" s="169"/>
    </row>
    <row r="312" ht="27.75" customHeight="1" spans="1:24">
      <c r="A312" s="185" t="s">
        <v>439</v>
      </c>
      <c r="B312" s="185" t="s">
        <v>446</v>
      </c>
      <c r="C312" s="185" t="s">
        <v>270</v>
      </c>
      <c r="D312" s="185" t="s">
        <v>112</v>
      </c>
      <c r="E312" s="185" t="s">
        <v>441</v>
      </c>
      <c r="F312" s="185" t="s">
        <v>271</v>
      </c>
      <c r="G312" s="185" t="s">
        <v>270</v>
      </c>
      <c r="H312" s="169">
        <v>31.5</v>
      </c>
      <c r="I312" s="169">
        <v>31.5</v>
      </c>
      <c r="J312" s="169"/>
      <c r="K312" s="169"/>
      <c r="L312" s="169"/>
      <c r="M312" s="169"/>
      <c r="N312" s="169"/>
      <c r="O312" s="169"/>
      <c r="P312" s="169"/>
      <c r="Q312" s="169"/>
      <c r="R312" s="169"/>
      <c r="S312" s="169"/>
      <c r="T312" s="169"/>
      <c r="U312" s="169"/>
      <c r="V312" s="169"/>
      <c r="W312" s="169"/>
      <c r="X312" s="169"/>
    </row>
    <row r="313" ht="27.75" customHeight="1" spans="1:24">
      <c r="A313" s="185" t="s">
        <v>439</v>
      </c>
      <c r="B313" s="185" t="s">
        <v>447</v>
      </c>
      <c r="C313" s="185" t="s">
        <v>273</v>
      </c>
      <c r="D313" s="185" t="s">
        <v>112</v>
      </c>
      <c r="E313" s="185" t="s">
        <v>441</v>
      </c>
      <c r="F313" s="185" t="s">
        <v>274</v>
      </c>
      <c r="G313" s="185" t="s">
        <v>273</v>
      </c>
      <c r="H313" s="169">
        <v>31.5</v>
      </c>
      <c r="I313" s="169">
        <v>31.5</v>
      </c>
      <c r="J313" s="169"/>
      <c r="K313" s="169"/>
      <c r="L313" s="169"/>
      <c r="M313" s="169"/>
      <c r="N313" s="169"/>
      <c r="O313" s="169"/>
      <c r="P313" s="169"/>
      <c r="Q313" s="169"/>
      <c r="R313" s="169"/>
      <c r="S313" s="169"/>
      <c r="T313" s="169"/>
      <c r="U313" s="169"/>
      <c r="V313" s="169"/>
      <c r="W313" s="169"/>
      <c r="X313" s="169"/>
    </row>
    <row r="314" ht="27.75" customHeight="1" spans="1:24">
      <c r="A314" s="185" t="s">
        <v>439</v>
      </c>
      <c r="B314" s="185" t="s">
        <v>448</v>
      </c>
      <c r="C314" s="185" t="s">
        <v>276</v>
      </c>
      <c r="D314" s="185" t="s">
        <v>112</v>
      </c>
      <c r="E314" s="185" t="s">
        <v>441</v>
      </c>
      <c r="F314" s="185" t="s">
        <v>277</v>
      </c>
      <c r="G314" s="185" t="s">
        <v>276</v>
      </c>
      <c r="H314" s="169">
        <v>63</v>
      </c>
      <c r="I314" s="169">
        <v>63</v>
      </c>
      <c r="J314" s="169"/>
      <c r="K314" s="169"/>
      <c r="L314" s="169"/>
      <c r="M314" s="169"/>
      <c r="N314" s="169"/>
      <c r="O314" s="169"/>
      <c r="P314" s="169"/>
      <c r="Q314" s="169"/>
      <c r="R314" s="169"/>
      <c r="S314" s="169"/>
      <c r="T314" s="169"/>
      <c r="U314" s="169"/>
      <c r="V314" s="169"/>
      <c r="W314" s="169"/>
      <c r="X314" s="169"/>
    </row>
    <row r="315" ht="27.75" customHeight="1" spans="1:24">
      <c r="A315" s="185" t="s">
        <v>439</v>
      </c>
      <c r="B315" s="185" t="s">
        <v>449</v>
      </c>
      <c r="C315" s="185" t="s">
        <v>287</v>
      </c>
      <c r="D315" s="185" t="s">
        <v>136</v>
      </c>
      <c r="E315" s="185" t="s">
        <v>291</v>
      </c>
      <c r="F315" s="185" t="s">
        <v>289</v>
      </c>
      <c r="G315" s="185" t="s">
        <v>290</v>
      </c>
      <c r="H315" s="169">
        <v>270.72</v>
      </c>
      <c r="I315" s="169">
        <v>270.72</v>
      </c>
      <c r="J315" s="169"/>
      <c r="K315" s="169"/>
      <c r="L315" s="169"/>
      <c r="M315" s="169"/>
      <c r="N315" s="169"/>
      <c r="O315" s="169"/>
      <c r="P315" s="169"/>
      <c r="Q315" s="169"/>
      <c r="R315" s="169"/>
      <c r="S315" s="169"/>
      <c r="T315" s="169"/>
      <c r="U315" s="169"/>
      <c r="V315" s="169"/>
      <c r="W315" s="169"/>
      <c r="X315" s="169"/>
    </row>
    <row r="316" ht="27.75" customHeight="1" spans="1:24">
      <c r="A316" s="185" t="s">
        <v>439</v>
      </c>
      <c r="B316" s="185" t="s">
        <v>450</v>
      </c>
      <c r="C316" s="185" t="s">
        <v>451</v>
      </c>
      <c r="D316" s="185" t="s">
        <v>112</v>
      </c>
      <c r="E316" s="185" t="s">
        <v>441</v>
      </c>
      <c r="F316" s="185" t="s">
        <v>415</v>
      </c>
      <c r="G316" s="185" t="s">
        <v>416</v>
      </c>
      <c r="H316" s="169">
        <v>0.2</v>
      </c>
      <c r="I316" s="169">
        <v>0.2</v>
      </c>
      <c r="J316" s="169"/>
      <c r="K316" s="169"/>
      <c r="L316" s="169"/>
      <c r="M316" s="169"/>
      <c r="N316" s="169"/>
      <c r="O316" s="169"/>
      <c r="P316" s="169"/>
      <c r="Q316" s="169"/>
      <c r="R316" s="169"/>
      <c r="S316" s="169"/>
      <c r="T316" s="169"/>
      <c r="U316" s="169"/>
      <c r="V316" s="169"/>
      <c r="W316" s="169"/>
      <c r="X316" s="169"/>
    </row>
    <row r="317" ht="27.75" customHeight="1" spans="1:24">
      <c r="A317" s="185" t="s">
        <v>439</v>
      </c>
      <c r="B317" s="185" t="s">
        <v>452</v>
      </c>
      <c r="C317" s="185" t="s">
        <v>453</v>
      </c>
      <c r="D317" s="185" t="s">
        <v>140</v>
      </c>
      <c r="E317" s="185" t="s">
        <v>330</v>
      </c>
      <c r="F317" s="185" t="s">
        <v>331</v>
      </c>
      <c r="G317" s="185" t="s">
        <v>332</v>
      </c>
      <c r="H317" s="169">
        <v>55.82</v>
      </c>
      <c r="I317" s="169">
        <v>55.82</v>
      </c>
      <c r="J317" s="169"/>
      <c r="K317" s="169"/>
      <c r="L317" s="169"/>
      <c r="M317" s="169"/>
      <c r="N317" s="169"/>
      <c r="O317" s="169"/>
      <c r="P317" s="169"/>
      <c r="Q317" s="169"/>
      <c r="R317" s="169"/>
      <c r="S317" s="169"/>
      <c r="T317" s="169"/>
      <c r="U317" s="169"/>
      <c r="V317" s="169"/>
      <c r="W317" s="169"/>
      <c r="X317" s="169"/>
    </row>
    <row r="318" ht="21" customHeight="1" spans="1:24">
      <c r="A318" s="67" t="s">
        <v>79</v>
      </c>
      <c r="B318" s="174"/>
      <c r="C318" s="174"/>
      <c r="D318" s="174"/>
      <c r="E318" s="174"/>
      <c r="F318" s="174"/>
      <c r="G318" s="174"/>
      <c r="H318" s="169">
        <f>SUM(H319:H340)</f>
        <v>1763.07</v>
      </c>
      <c r="I318" s="169">
        <f>SUM(I319:I340)</f>
        <v>1763.07</v>
      </c>
      <c r="J318" s="169"/>
      <c r="K318" s="169"/>
      <c r="L318" s="169"/>
      <c r="M318" s="169"/>
      <c r="N318" s="169"/>
      <c r="O318" s="169"/>
      <c r="P318" s="169"/>
      <c r="Q318" s="169"/>
      <c r="R318" s="169"/>
      <c r="S318" s="169">
        <v>3.23</v>
      </c>
      <c r="T318" s="169"/>
      <c r="U318" s="169"/>
      <c r="V318" s="169"/>
      <c r="W318" s="169"/>
      <c r="X318" s="169">
        <v>3.23</v>
      </c>
    </row>
    <row r="319" ht="27.75" customHeight="1" spans="1:24">
      <c r="A319" s="185" t="s">
        <v>454</v>
      </c>
      <c r="B319" s="185" t="s">
        <v>455</v>
      </c>
      <c r="C319" s="185" t="s">
        <v>230</v>
      </c>
      <c r="D319" s="185" t="s">
        <v>112</v>
      </c>
      <c r="E319" s="185" t="s">
        <v>441</v>
      </c>
      <c r="F319" s="185" t="s">
        <v>227</v>
      </c>
      <c r="G319" s="185" t="s">
        <v>228</v>
      </c>
      <c r="H319" s="169">
        <v>462.93</v>
      </c>
      <c r="I319" s="169">
        <v>462.93</v>
      </c>
      <c r="J319" s="169"/>
      <c r="K319" s="169"/>
      <c r="L319" s="169"/>
      <c r="M319" s="169"/>
      <c r="N319" s="169"/>
      <c r="O319" s="169"/>
      <c r="P319" s="169"/>
      <c r="Q319" s="169"/>
      <c r="R319" s="169"/>
      <c r="S319" s="169"/>
      <c r="T319" s="169"/>
      <c r="U319" s="169"/>
      <c r="V319" s="169"/>
      <c r="W319" s="169"/>
      <c r="X319" s="169"/>
    </row>
    <row r="320" ht="27.75" customHeight="1" spans="1:24">
      <c r="A320" s="185" t="s">
        <v>454</v>
      </c>
      <c r="B320" s="185" t="s">
        <v>455</v>
      </c>
      <c r="C320" s="185" t="s">
        <v>230</v>
      </c>
      <c r="D320" s="185" t="s">
        <v>112</v>
      </c>
      <c r="E320" s="185" t="s">
        <v>441</v>
      </c>
      <c r="F320" s="185" t="s">
        <v>231</v>
      </c>
      <c r="G320" s="185" t="s">
        <v>232</v>
      </c>
      <c r="H320" s="169">
        <v>31.61</v>
      </c>
      <c r="I320" s="169">
        <v>31.61</v>
      </c>
      <c r="J320" s="169"/>
      <c r="K320" s="169"/>
      <c r="L320" s="169"/>
      <c r="M320" s="169"/>
      <c r="N320" s="169"/>
      <c r="O320" s="169"/>
      <c r="P320" s="169"/>
      <c r="Q320" s="169"/>
      <c r="R320" s="169"/>
      <c r="S320" s="169"/>
      <c r="T320" s="169"/>
      <c r="U320" s="169"/>
      <c r="V320" s="169"/>
      <c r="W320" s="169"/>
      <c r="X320" s="169"/>
    </row>
    <row r="321" ht="27.75" customHeight="1" spans="1:24">
      <c r="A321" s="185" t="s">
        <v>454</v>
      </c>
      <c r="B321" s="185" t="s">
        <v>455</v>
      </c>
      <c r="C321" s="185" t="s">
        <v>230</v>
      </c>
      <c r="D321" s="185" t="s">
        <v>112</v>
      </c>
      <c r="E321" s="185" t="s">
        <v>441</v>
      </c>
      <c r="F321" s="185" t="s">
        <v>231</v>
      </c>
      <c r="G321" s="185" t="s">
        <v>232</v>
      </c>
      <c r="H321" s="169">
        <v>52.8</v>
      </c>
      <c r="I321" s="169">
        <v>52.8</v>
      </c>
      <c r="J321" s="169"/>
      <c r="K321" s="169"/>
      <c r="L321" s="169"/>
      <c r="M321" s="169"/>
      <c r="N321" s="169"/>
      <c r="O321" s="169"/>
      <c r="P321" s="169"/>
      <c r="Q321" s="169"/>
      <c r="R321" s="169"/>
      <c r="S321" s="169"/>
      <c r="T321" s="169"/>
      <c r="U321" s="169"/>
      <c r="V321" s="169"/>
      <c r="W321" s="169"/>
      <c r="X321" s="169"/>
    </row>
    <row r="322" ht="27.75" customHeight="1" spans="1:24">
      <c r="A322" s="185" t="s">
        <v>454</v>
      </c>
      <c r="B322" s="185" t="s">
        <v>455</v>
      </c>
      <c r="C322" s="185" t="s">
        <v>230</v>
      </c>
      <c r="D322" s="185" t="s">
        <v>112</v>
      </c>
      <c r="E322" s="185" t="s">
        <v>441</v>
      </c>
      <c r="F322" s="185" t="s">
        <v>235</v>
      </c>
      <c r="G322" s="185" t="s">
        <v>236</v>
      </c>
      <c r="H322" s="169">
        <v>38.58</v>
      </c>
      <c r="I322" s="169">
        <v>38.58</v>
      </c>
      <c r="J322" s="169"/>
      <c r="K322" s="169"/>
      <c r="L322" s="169"/>
      <c r="M322" s="169"/>
      <c r="N322" s="169"/>
      <c r="O322" s="169"/>
      <c r="P322" s="169"/>
      <c r="Q322" s="169"/>
      <c r="R322" s="169"/>
      <c r="S322" s="169"/>
      <c r="T322" s="169"/>
      <c r="U322" s="169"/>
      <c r="V322" s="169"/>
      <c r="W322" s="169"/>
      <c r="X322" s="169"/>
    </row>
    <row r="323" ht="27.75" customHeight="1" spans="1:24">
      <c r="A323" s="185" t="s">
        <v>454</v>
      </c>
      <c r="B323" s="185" t="s">
        <v>455</v>
      </c>
      <c r="C323" s="185" t="s">
        <v>230</v>
      </c>
      <c r="D323" s="185" t="s">
        <v>112</v>
      </c>
      <c r="E323" s="185" t="s">
        <v>441</v>
      </c>
      <c r="F323" s="185" t="s">
        <v>235</v>
      </c>
      <c r="G323" s="185" t="s">
        <v>236</v>
      </c>
      <c r="H323" s="169">
        <v>90.16</v>
      </c>
      <c r="I323" s="169">
        <v>90.16</v>
      </c>
      <c r="J323" s="169"/>
      <c r="K323" s="169"/>
      <c r="L323" s="169"/>
      <c r="M323" s="169"/>
      <c r="N323" s="169"/>
      <c r="O323" s="169"/>
      <c r="P323" s="169"/>
      <c r="Q323" s="169"/>
      <c r="R323" s="169"/>
      <c r="S323" s="169"/>
      <c r="T323" s="169"/>
      <c r="U323" s="169"/>
      <c r="V323" s="169"/>
      <c r="W323" s="169"/>
      <c r="X323" s="169"/>
    </row>
    <row r="324" ht="27.75" customHeight="1" spans="1:24">
      <c r="A324" s="185" t="s">
        <v>454</v>
      </c>
      <c r="B324" s="185" t="s">
        <v>456</v>
      </c>
      <c r="C324" s="185" t="s">
        <v>240</v>
      </c>
      <c r="D324" s="185" t="s">
        <v>112</v>
      </c>
      <c r="E324" s="185" t="s">
        <v>441</v>
      </c>
      <c r="F324" s="185" t="s">
        <v>235</v>
      </c>
      <c r="G324" s="185" t="s">
        <v>236</v>
      </c>
      <c r="H324" s="169">
        <v>158.4</v>
      </c>
      <c r="I324" s="169">
        <v>158.4</v>
      </c>
      <c r="J324" s="169"/>
      <c r="K324" s="169"/>
      <c r="L324" s="169"/>
      <c r="M324" s="169"/>
      <c r="N324" s="169"/>
      <c r="O324" s="169"/>
      <c r="P324" s="169"/>
      <c r="Q324" s="169"/>
      <c r="R324" s="169"/>
      <c r="S324" s="169"/>
      <c r="T324" s="169"/>
      <c r="U324" s="169"/>
      <c r="V324" s="169"/>
      <c r="W324" s="169"/>
      <c r="X324" s="169"/>
    </row>
    <row r="325" ht="27.75" customHeight="1" spans="1:24">
      <c r="A325" s="185" t="s">
        <v>454</v>
      </c>
      <c r="B325" s="185" t="s">
        <v>455</v>
      </c>
      <c r="C325" s="185" t="s">
        <v>230</v>
      </c>
      <c r="D325" s="185" t="s">
        <v>112</v>
      </c>
      <c r="E325" s="185" t="s">
        <v>441</v>
      </c>
      <c r="F325" s="185" t="s">
        <v>235</v>
      </c>
      <c r="G325" s="185" t="s">
        <v>236</v>
      </c>
      <c r="H325" s="169">
        <v>152</v>
      </c>
      <c r="I325" s="169">
        <v>152</v>
      </c>
      <c r="J325" s="169"/>
      <c r="K325" s="169"/>
      <c r="L325" s="169"/>
      <c r="M325" s="169"/>
      <c r="N325" s="169"/>
      <c r="O325" s="169"/>
      <c r="P325" s="169"/>
      <c r="Q325" s="169"/>
      <c r="R325" s="169"/>
      <c r="S325" s="169"/>
      <c r="T325" s="169"/>
      <c r="U325" s="169"/>
      <c r="V325" s="169"/>
      <c r="W325" s="169"/>
      <c r="X325" s="169"/>
    </row>
    <row r="326" ht="27.75" customHeight="1" spans="1:24">
      <c r="A326" s="185" t="s">
        <v>454</v>
      </c>
      <c r="B326" s="185" t="s">
        <v>455</v>
      </c>
      <c r="C326" s="185" t="s">
        <v>230</v>
      </c>
      <c r="D326" s="185" t="s">
        <v>112</v>
      </c>
      <c r="E326" s="185" t="s">
        <v>441</v>
      </c>
      <c r="F326" s="185" t="s">
        <v>235</v>
      </c>
      <c r="G326" s="185" t="s">
        <v>236</v>
      </c>
      <c r="H326" s="169">
        <v>149.63</v>
      </c>
      <c r="I326" s="169">
        <v>149.63</v>
      </c>
      <c r="J326" s="169"/>
      <c r="K326" s="169"/>
      <c r="L326" s="169"/>
      <c r="M326" s="169"/>
      <c r="N326" s="169"/>
      <c r="O326" s="169"/>
      <c r="P326" s="169"/>
      <c r="Q326" s="169"/>
      <c r="R326" s="169"/>
      <c r="S326" s="169"/>
      <c r="T326" s="169"/>
      <c r="U326" s="169"/>
      <c r="V326" s="169"/>
      <c r="W326" s="169"/>
      <c r="X326" s="169"/>
    </row>
    <row r="327" ht="27.75" customHeight="1" spans="1:24">
      <c r="A327" s="185" t="s">
        <v>454</v>
      </c>
      <c r="B327" s="185" t="s">
        <v>457</v>
      </c>
      <c r="C327" s="185" t="s">
        <v>242</v>
      </c>
      <c r="D327" s="185" t="s">
        <v>138</v>
      </c>
      <c r="E327" s="185" t="s">
        <v>243</v>
      </c>
      <c r="F327" s="185" t="s">
        <v>244</v>
      </c>
      <c r="G327" s="185" t="s">
        <v>245</v>
      </c>
      <c r="H327" s="169">
        <v>166.4</v>
      </c>
      <c r="I327" s="169">
        <v>166.4</v>
      </c>
      <c r="J327" s="169"/>
      <c r="K327" s="169"/>
      <c r="L327" s="169"/>
      <c r="M327" s="169"/>
      <c r="N327" s="169"/>
      <c r="O327" s="169"/>
      <c r="P327" s="169"/>
      <c r="Q327" s="169"/>
      <c r="R327" s="169"/>
      <c r="S327" s="169"/>
      <c r="T327" s="169"/>
      <c r="U327" s="169"/>
      <c r="V327" s="169"/>
      <c r="W327" s="169"/>
      <c r="X327" s="169"/>
    </row>
    <row r="328" ht="27.75" customHeight="1" spans="1:24">
      <c r="A328" s="185" t="s">
        <v>454</v>
      </c>
      <c r="B328" s="185" t="s">
        <v>457</v>
      </c>
      <c r="C328" s="185" t="s">
        <v>242</v>
      </c>
      <c r="D328" s="185" t="s">
        <v>152</v>
      </c>
      <c r="E328" s="185" t="s">
        <v>301</v>
      </c>
      <c r="F328" s="185" t="s">
        <v>247</v>
      </c>
      <c r="G328" s="185" t="s">
        <v>248</v>
      </c>
      <c r="H328" s="169">
        <v>86.32</v>
      </c>
      <c r="I328" s="169">
        <v>86.32</v>
      </c>
      <c r="J328" s="169"/>
      <c r="K328" s="169"/>
      <c r="L328" s="169"/>
      <c r="M328" s="169"/>
      <c r="N328" s="169"/>
      <c r="O328" s="169"/>
      <c r="P328" s="169"/>
      <c r="Q328" s="169"/>
      <c r="R328" s="169"/>
      <c r="S328" s="169"/>
      <c r="T328" s="169"/>
      <c r="U328" s="169"/>
      <c r="V328" s="169"/>
      <c r="W328" s="169"/>
      <c r="X328" s="169"/>
    </row>
    <row r="329" ht="27.75" customHeight="1" spans="1:24">
      <c r="A329" s="185" t="s">
        <v>454</v>
      </c>
      <c r="B329" s="185" t="s">
        <v>457</v>
      </c>
      <c r="C329" s="185" t="s">
        <v>242</v>
      </c>
      <c r="D329" s="185" t="s">
        <v>154</v>
      </c>
      <c r="E329" s="185" t="s">
        <v>249</v>
      </c>
      <c r="F329" s="185" t="s">
        <v>250</v>
      </c>
      <c r="G329" s="185" t="s">
        <v>251</v>
      </c>
      <c r="H329" s="169">
        <v>57.56</v>
      </c>
      <c r="I329" s="169">
        <v>57.56</v>
      </c>
      <c r="J329" s="169"/>
      <c r="K329" s="169"/>
      <c r="L329" s="169"/>
      <c r="M329" s="169"/>
      <c r="N329" s="169"/>
      <c r="O329" s="169"/>
      <c r="P329" s="169"/>
      <c r="Q329" s="169"/>
      <c r="R329" s="169"/>
      <c r="S329" s="169"/>
      <c r="T329" s="169"/>
      <c r="U329" s="169"/>
      <c r="V329" s="169"/>
      <c r="W329" s="169"/>
      <c r="X329" s="169"/>
    </row>
    <row r="330" ht="27.75" customHeight="1" spans="1:24">
      <c r="A330" s="185" t="s">
        <v>454</v>
      </c>
      <c r="B330" s="185" t="s">
        <v>457</v>
      </c>
      <c r="C330" s="185" t="s">
        <v>242</v>
      </c>
      <c r="D330" s="185" t="s">
        <v>156</v>
      </c>
      <c r="E330" s="185" t="s">
        <v>252</v>
      </c>
      <c r="F330" s="185" t="s">
        <v>253</v>
      </c>
      <c r="G330" s="185" t="s">
        <v>254</v>
      </c>
      <c r="H330" s="169">
        <v>4.06</v>
      </c>
      <c r="I330" s="169">
        <v>4.06</v>
      </c>
      <c r="J330" s="169"/>
      <c r="K330" s="169"/>
      <c r="L330" s="169"/>
      <c r="M330" s="169"/>
      <c r="N330" s="169"/>
      <c r="O330" s="169"/>
      <c r="P330" s="169"/>
      <c r="Q330" s="169"/>
      <c r="R330" s="169"/>
      <c r="S330" s="169"/>
      <c r="T330" s="169"/>
      <c r="U330" s="169"/>
      <c r="V330" s="169"/>
      <c r="W330" s="169"/>
      <c r="X330" s="169"/>
    </row>
    <row r="331" ht="27.75" customHeight="1" spans="1:24">
      <c r="A331" s="185" t="s">
        <v>454</v>
      </c>
      <c r="B331" s="185" t="s">
        <v>457</v>
      </c>
      <c r="C331" s="185" t="s">
        <v>242</v>
      </c>
      <c r="D331" s="185" t="s">
        <v>112</v>
      </c>
      <c r="E331" s="185" t="s">
        <v>441</v>
      </c>
      <c r="F331" s="185" t="s">
        <v>253</v>
      </c>
      <c r="G331" s="185" t="s">
        <v>254</v>
      </c>
      <c r="H331" s="169">
        <v>7.28</v>
      </c>
      <c r="I331" s="169">
        <v>7.28</v>
      </c>
      <c r="J331" s="169"/>
      <c r="K331" s="169"/>
      <c r="L331" s="169"/>
      <c r="M331" s="169"/>
      <c r="N331" s="169"/>
      <c r="O331" s="169"/>
      <c r="P331" s="169"/>
      <c r="Q331" s="169"/>
      <c r="R331" s="169"/>
      <c r="S331" s="169"/>
      <c r="T331" s="169"/>
      <c r="U331" s="169"/>
      <c r="V331" s="169"/>
      <c r="W331" s="169"/>
      <c r="X331" s="169"/>
    </row>
    <row r="332" ht="27.75" customHeight="1" spans="1:24">
      <c r="A332" s="185" t="s">
        <v>454</v>
      </c>
      <c r="B332" s="185" t="s">
        <v>457</v>
      </c>
      <c r="C332" s="185" t="s">
        <v>242</v>
      </c>
      <c r="D332" s="185" t="s">
        <v>156</v>
      </c>
      <c r="E332" s="185" t="s">
        <v>252</v>
      </c>
      <c r="F332" s="185" t="s">
        <v>253</v>
      </c>
      <c r="G332" s="185" t="s">
        <v>254</v>
      </c>
      <c r="H332" s="169">
        <v>4.82</v>
      </c>
      <c r="I332" s="169">
        <v>4.82</v>
      </c>
      <c r="J332" s="169"/>
      <c r="K332" s="169"/>
      <c r="L332" s="169"/>
      <c r="M332" s="169"/>
      <c r="N332" s="169"/>
      <c r="O332" s="169"/>
      <c r="P332" s="169"/>
      <c r="Q332" s="169"/>
      <c r="R332" s="169"/>
      <c r="S332" s="169"/>
      <c r="T332" s="169"/>
      <c r="U332" s="169"/>
      <c r="V332" s="169"/>
      <c r="W332" s="169"/>
      <c r="X332" s="169"/>
    </row>
    <row r="333" ht="27.75" customHeight="1" spans="1:24">
      <c r="A333" s="185" t="s">
        <v>454</v>
      </c>
      <c r="B333" s="185" t="s">
        <v>458</v>
      </c>
      <c r="C333" s="185" t="s">
        <v>256</v>
      </c>
      <c r="D333" s="185" t="s">
        <v>162</v>
      </c>
      <c r="E333" s="185" t="s">
        <v>256</v>
      </c>
      <c r="F333" s="185" t="s">
        <v>257</v>
      </c>
      <c r="G333" s="185" t="s">
        <v>256</v>
      </c>
      <c r="H333" s="169">
        <v>158.14</v>
      </c>
      <c r="I333" s="169">
        <v>158.14</v>
      </c>
      <c r="J333" s="169"/>
      <c r="K333" s="169"/>
      <c r="L333" s="169"/>
      <c r="M333" s="169"/>
      <c r="N333" s="169"/>
      <c r="O333" s="169"/>
      <c r="P333" s="169"/>
      <c r="Q333" s="169"/>
      <c r="R333" s="169"/>
      <c r="S333" s="169"/>
      <c r="T333" s="169"/>
      <c r="U333" s="169"/>
      <c r="V333" s="169"/>
      <c r="W333" s="169"/>
      <c r="X333" s="169"/>
    </row>
    <row r="334" ht="27.75" customHeight="1" spans="1:24">
      <c r="A334" s="185" t="s">
        <v>454</v>
      </c>
      <c r="B334" s="185" t="s">
        <v>459</v>
      </c>
      <c r="C334" s="185" t="s">
        <v>259</v>
      </c>
      <c r="D334" s="185" t="s">
        <v>112</v>
      </c>
      <c r="E334" s="185" t="s">
        <v>441</v>
      </c>
      <c r="F334" s="185" t="s">
        <v>260</v>
      </c>
      <c r="G334" s="185" t="s">
        <v>238</v>
      </c>
      <c r="H334" s="169">
        <v>8.11</v>
      </c>
      <c r="I334" s="169">
        <v>8.11</v>
      </c>
      <c r="J334" s="169"/>
      <c r="K334" s="169"/>
      <c r="L334" s="169"/>
      <c r="M334" s="169"/>
      <c r="N334" s="169"/>
      <c r="O334" s="169"/>
      <c r="P334" s="169"/>
      <c r="Q334" s="169"/>
      <c r="R334" s="169"/>
      <c r="S334" s="169"/>
      <c r="T334" s="169"/>
      <c r="U334" s="169"/>
      <c r="V334" s="169"/>
      <c r="W334" s="169"/>
      <c r="X334" s="169"/>
    </row>
    <row r="335" ht="27.75" customHeight="1" spans="1:24">
      <c r="A335" s="185" t="s">
        <v>454</v>
      </c>
      <c r="B335" s="185" t="s">
        <v>460</v>
      </c>
      <c r="C335" s="185" t="s">
        <v>270</v>
      </c>
      <c r="D335" s="185" t="s">
        <v>112</v>
      </c>
      <c r="E335" s="185" t="s">
        <v>441</v>
      </c>
      <c r="F335" s="185" t="s">
        <v>271</v>
      </c>
      <c r="G335" s="185" t="s">
        <v>270</v>
      </c>
      <c r="H335" s="169">
        <v>8.8</v>
      </c>
      <c r="I335" s="169">
        <v>8.8</v>
      </c>
      <c r="J335" s="169"/>
      <c r="K335" s="169"/>
      <c r="L335" s="169"/>
      <c r="M335" s="169"/>
      <c r="N335" s="169"/>
      <c r="O335" s="169"/>
      <c r="P335" s="169"/>
      <c r="Q335" s="169"/>
      <c r="R335" s="169"/>
      <c r="S335" s="169"/>
      <c r="T335" s="169"/>
      <c r="U335" s="169"/>
      <c r="V335" s="169"/>
      <c r="W335" s="169"/>
      <c r="X335" s="169"/>
    </row>
    <row r="336" ht="27.75" customHeight="1" spans="1:24">
      <c r="A336" s="185" t="s">
        <v>454</v>
      </c>
      <c r="B336" s="185" t="s">
        <v>461</v>
      </c>
      <c r="C336" s="185" t="s">
        <v>273</v>
      </c>
      <c r="D336" s="185" t="s">
        <v>112</v>
      </c>
      <c r="E336" s="185" t="s">
        <v>441</v>
      </c>
      <c r="F336" s="185" t="s">
        <v>274</v>
      </c>
      <c r="G336" s="185" t="s">
        <v>273</v>
      </c>
      <c r="H336" s="169">
        <v>8.8</v>
      </c>
      <c r="I336" s="169">
        <v>8.8</v>
      </c>
      <c r="J336" s="169"/>
      <c r="K336" s="169"/>
      <c r="L336" s="169"/>
      <c r="M336" s="169"/>
      <c r="N336" s="169"/>
      <c r="O336" s="169"/>
      <c r="P336" s="169"/>
      <c r="Q336" s="169"/>
      <c r="R336" s="169"/>
      <c r="S336" s="169"/>
      <c r="T336" s="169"/>
      <c r="U336" s="169"/>
      <c r="V336" s="169"/>
      <c r="W336" s="169"/>
      <c r="X336" s="169"/>
    </row>
    <row r="337" ht="27.75" customHeight="1" spans="1:24">
      <c r="A337" s="185" t="s">
        <v>454</v>
      </c>
      <c r="B337" s="185" t="s">
        <v>462</v>
      </c>
      <c r="C337" s="185" t="s">
        <v>276</v>
      </c>
      <c r="D337" s="185" t="s">
        <v>112</v>
      </c>
      <c r="E337" s="185" t="s">
        <v>441</v>
      </c>
      <c r="F337" s="185" t="s">
        <v>277</v>
      </c>
      <c r="G337" s="185" t="s">
        <v>276</v>
      </c>
      <c r="H337" s="169">
        <v>17.6</v>
      </c>
      <c r="I337" s="169">
        <v>17.6</v>
      </c>
      <c r="J337" s="169"/>
      <c r="K337" s="169"/>
      <c r="L337" s="169"/>
      <c r="M337" s="169"/>
      <c r="N337" s="169"/>
      <c r="O337" s="169"/>
      <c r="P337" s="169"/>
      <c r="Q337" s="169"/>
      <c r="R337" s="169"/>
      <c r="S337" s="169"/>
      <c r="T337" s="169"/>
      <c r="U337" s="169"/>
      <c r="V337" s="169"/>
      <c r="W337" s="169"/>
      <c r="X337" s="169"/>
    </row>
    <row r="338" ht="27.75" customHeight="1" spans="1:24">
      <c r="A338" s="185" t="s">
        <v>454</v>
      </c>
      <c r="B338" s="185" t="s">
        <v>463</v>
      </c>
      <c r="C338" s="185" t="s">
        <v>287</v>
      </c>
      <c r="D338" s="185" t="s">
        <v>136</v>
      </c>
      <c r="E338" s="185" t="s">
        <v>291</v>
      </c>
      <c r="F338" s="185" t="s">
        <v>289</v>
      </c>
      <c r="G338" s="185" t="s">
        <v>290</v>
      </c>
      <c r="H338" s="169">
        <v>74.88</v>
      </c>
      <c r="I338" s="169">
        <v>74.88</v>
      </c>
      <c r="J338" s="169"/>
      <c r="K338" s="169"/>
      <c r="L338" s="169"/>
      <c r="M338" s="169"/>
      <c r="N338" s="169"/>
      <c r="O338" s="169"/>
      <c r="P338" s="169"/>
      <c r="Q338" s="169"/>
      <c r="R338" s="169"/>
      <c r="S338" s="169"/>
      <c r="T338" s="169"/>
      <c r="U338" s="169"/>
      <c r="V338" s="169"/>
      <c r="W338" s="169"/>
      <c r="X338" s="169"/>
    </row>
    <row r="339" ht="27.75" customHeight="1" spans="1:24">
      <c r="A339" s="185" t="s">
        <v>454</v>
      </c>
      <c r="B339" s="185" t="s">
        <v>464</v>
      </c>
      <c r="C339" s="185" t="s">
        <v>465</v>
      </c>
      <c r="D339" s="185" t="s">
        <v>140</v>
      </c>
      <c r="E339" s="185" t="s">
        <v>330</v>
      </c>
      <c r="F339" s="185" t="s">
        <v>331</v>
      </c>
      <c r="G339" s="185" t="s">
        <v>332</v>
      </c>
      <c r="H339" s="169">
        <v>24.19</v>
      </c>
      <c r="I339" s="169">
        <v>24.19</v>
      </c>
      <c r="J339" s="169"/>
      <c r="K339" s="169"/>
      <c r="L339" s="169"/>
      <c r="M339" s="169"/>
      <c r="N339" s="169"/>
      <c r="O339" s="169"/>
      <c r="P339" s="169"/>
      <c r="Q339" s="169"/>
      <c r="R339" s="169"/>
      <c r="S339" s="169"/>
      <c r="T339" s="169"/>
      <c r="U339" s="169"/>
      <c r="V339" s="169"/>
      <c r="W339" s="169"/>
      <c r="X339" s="169"/>
    </row>
    <row r="340" ht="27.75" customHeight="1" spans="1:24">
      <c r="A340" s="185" t="s">
        <v>454</v>
      </c>
      <c r="B340" s="185" t="s">
        <v>466</v>
      </c>
      <c r="C340" s="185" t="s">
        <v>467</v>
      </c>
      <c r="D340" s="185" t="s">
        <v>112</v>
      </c>
      <c r="E340" s="185" t="s">
        <v>441</v>
      </c>
      <c r="F340" s="185" t="s">
        <v>260</v>
      </c>
      <c r="G340" s="185" t="s">
        <v>238</v>
      </c>
      <c r="H340" s="169"/>
      <c r="I340" s="169"/>
      <c r="J340" s="169"/>
      <c r="K340" s="169"/>
      <c r="L340" s="169"/>
      <c r="M340" s="169"/>
      <c r="N340" s="169"/>
      <c r="O340" s="169"/>
      <c r="P340" s="169"/>
      <c r="Q340" s="169"/>
      <c r="R340" s="169"/>
      <c r="S340" s="169">
        <v>3.23</v>
      </c>
      <c r="T340" s="169"/>
      <c r="U340" s="169"/>
      <c r="V340" s="169"/>
      <c r="W340" s="169"/>
      <c r="X340" s="169">
        <v>3.23</v>
      </c>
    </row>
    <row r="341" ht="21" customHeight="1" spans="1:24">
      <c r="A341" s="67" t="s">
        <v>81</v>
      </c>
      <c r="B341" s="174"/>
      <c r="C341" s="174"/>
      <c r="D341" s="174"/>
      <c r="E341" s="174"/>
      <c r="F341" s="174"/>
      <c r="G341" s="174"/>
      <c r="H341" s="169">
        <f>SUM(H342:H363)</f>
        <v>5877.5</v>
      </c>
      <c r="I341" s="169">
        <f>SUM(I342:I363)</f>
        <v>5877.5</v>
      </c>
      <c r="J341" s="169"/>
      <c r="K341" s="169"/>
      <c r="L341" s="169"/>
      <c r="M341" s="169"/>
      <c r="N341" s="169"/>
      <c r="O341" s="169"/>
      <c r="P341" s="169"/>
      <c r="Q341" s="169"/>
      <c r="R341" s="169"/>
      <c r="S341" s="169"/>
      <c r="T341" s="169"/>
      <c r="U341" s="169"/>
      <c r="V341" s="169"/>
      <c r="W341" s="169"/>
      <c r="X341" s="169"/>
    </row>
    <row r="342" ht="27.75" customHeight="1" spans="1:24">
      <c r="A342" s="185" t="s">
        <v>468</v>
      </c>
      <c r="B342" s="185" t="s">
        <v>469</v>
      </c>
      <c r="C342" s="185" t="s">
        <v>230</v>
      </c>
      <c r="D342" s="185" t="s">
        <v>112</v>
      </c>
      <c r="E342" s="185" t="s">
        <v>441</v>
      </c>
      <c r="F342" s="185" t="s">
        <v>227</v>
      </c>
      <c r="G342" s="185" t="s">
        <v>228</v>
      </c>
      <c r="H342" s="169">
        <v>1455.9</v>
      </c>
      <c r="I342" s="169">
        <v>1455.9</v>
      </c>
      <c r="J342" s="169"/>
      <c r="K342" s="169"/>
      <c r="L342" s="169"/>
      <c r="M342" s="169"/>
      <c r="N342" s="169"/>
      <c r="O342" s="169"/>
      <c r="P342" s="169"/>
      <c r="Q342" s="169"/>
      <c r="R342" s="169"/>
      <c r="S342" s="169"/>
      <c r="T342" s="169"/>
      <c r="U342" s="169"/>
      <c r="V342" s="169"/>
      <c r="W342" s="169"/>
      <c r="X342" s="169"/>
    </row>
    <row r="343" ht="27.75" customHeight="1" spans="1:24">
      <c r="A343" s="185" t="s">
        <v>468</v>
      </c>
      <c r="B343" s="185" t="s">
        <v>469</v>
      </c>
      <c r="C343" s="185" t="s">
        <v>230</v>
      </c>
      <c r="D343" s="185" t="s">
        <v>112</v>
      </c>
      <c r="E343" s="185" t="s">
        <v>441</v>
      </c>
      <c r="F343" s="185" t="s">
        <v>231</v>
      </c>
      <c r="G343" s="185" t="s">
        <v>232</v>
      </c>
      <c r="H343" s="169">
        <v>98.97</v>
      </c>
      <c r="I343" s="169">
        <v>98.97</v>
      </c>
      <c r="J343" s="169"/>
      <c r="K343" s="169"/>
      <c r="L343" s="169"/>
      <c r="M343" s="169"/>
      <c r="N343" s="169"/>
      <c r="O343" s="169"/>
      <c r="P343" s="169"/>
      <c r="Q343" s="169"/>
      <c r="R343" s="169"/>
      <c r="S343" s="169"/>
      <c r="T343" s="169"/>
      <c r="U343" s="169"/>
      <c r="V343" s="169"/>
      <c r="W343" s="169"/>
      <c r="X343" s="169"/>
    </row>
    <row r="344" ht="27.75" customHeight="1" spans="1:24">
      <c r="A344" s="185" t="s">
        <v>468</v>
      </c>
      <c r="B344" s="185" t="s">
        <v>469</v>
      </c>
      <c r="C344" s="185" t="s">
        <v>230</v>
      </c>
      <c r="D344" s="185" t="s">
        <v>112</v>
      </c>
      <c r="E344" s="185" t="s">
        <v>441</v>
      </c>
      <c r="F344" s="185" t="s">
        <v>231</v>
      </c>
      <c r="G344" s="185" t="s">
        <v>232</v>
      </c>
      <c r="H344" s="169">
        <v>166.8</v>
      </c>
      <c r="I344" s="169">
        <v>166.8</v>
      </c>
      <c r="J344" s="169"/>
      <c r="K344" s="169"/>
      <c r="L344" s="169"/>
      <c r="M344" s="169"/>
      <c r="N344" s="169"/>
      <c r="O344" s="169"/>
      <c r="P344" s="169"/>
      <c r="Q344" s="169"/>
      <c r="R344" s="169"/>
      <c r="S344" s="169"/>
      <c r="T344" s="169"/>
      <c r="U344" s="169"/>
      <c r="V344" s="169"/>
      <c r="W344" s="169"/>
      <c r="X344" s="169"/>
    </row>
    <row r="345" ht="27.75" customHeight="1" spans="1:24">
      <c r="A345" s="185" t="s">
        <v>468</v>
      </c>
      <c r="B345" s="185" t="s">
        <v>469</v>
      </c>
      <c r="C345" s="185" t="s">
        <v>230</v>
      </c>
      <c r="D345" s="185" t="s">
        <v>112</v>
      </c>
      <c r="E345" s="185" t="s">
        <v>441</v>
      </c>
      <c r="F345" s="185" t="s">
        <v>235</v>
      </c>
      <c r="G345" s="185" t="s">
        <v>236</v>
      </c>
      <c r="H345" s="169">
        <v>121.32</v>
      </c>
      <c r="I345" s="169">
        <v>121.32</v>
      </c>
      <c r="J345" s="169"/>
      <c r="K345" s="169"/>
      <c r="L345" s="169"/>
      <c r="M345" s="169"/>
      <c r="N345" s="169"/>
      <c r="O345" s="169"/>
      <c r="P345" s="169"/>
      <c r="Q345" s="169"/>
      <c r="R345" s="169"/>
      <c r="S345" s="169"/>
      <c r="T345" s="169"/>
      <c r="U345" s="169"/>
      <c r="V345" s="169"/>
      <c r="W345" s="169"/>
      <c r="X345" s="169"/>
    </row>
    <row r="346" ht="27.75" customHeight="1" spans="1:24">
      <c r="A346" s="185" t="s">
        <v>468</v>
      </c>
      <c r="B346" s="185" t="s">
        <v>469</v>
      </c>
      <c r="C346" s="185" t="s">
        <v>230</v>
      </c>
      <c r="D346" s="185" t="s">
        <v>112</v>
      </c>
      <c r="E346" s="185" t="s">
        <v>441</v>
      </c>
      <c r="F346" s="185" t="s">
        <v>235</v>
      </c>
      <c r="G346" s="185" t="s">
        <v>236</v>
      </c>
      <c r="H346" s="169">
        <v>281.67</v>
      </c>
      <c r="I346" s="169">
        <v>281.67</v>
      </c>
      <c r="J346" s="169"/>
      <c r="K346" s="169"/>
      <c r="L346" s="169"/>
      <c r="M346" s="169"/>
      <c r="N346" s="169"/>
      <c r="O346" s="169"/>
      <c r="P346" s="169"/>
      <c r="Q346" s="169"/>
      <c r="R346" s="169"/>
      <c r="S346" s="169"/>
      <c r="T346" s="169"/>
      <c r="U346" s="169"/>
      <c r="V346" s="169"/>
      <c r="W346" s="169"/>
      <c r="X346" s="169"/>
    </row>
    <row r="347" ht="27.75" customHeight="1" spans="1:24">
      <c r="A347" s="185" t="s">
        <v>468</v>
      </c>
      <c r="B347" s="185" t="s">
        <v>470</v>
      </c>
      <c r="C347" s="185" t="s">
        <v>240</v>
      </c>
      <c r="D347" s="185" t="s">
        <v>112</v>
      </c>
      <c r="E347" s="185" t="s">
        <v>441</v>
      </c>
      <c r="F347" s="185" t="s">
        <v>235</v>
      </c>
      <c r="G347" s="185" t="s">
        <v>236</v>
      </c>
      <c r="H347" s="169">
        <v>500.4</v>
      </c>
      <c r="I347" s="169">
        <v>500.4</v>
      </c>
      <c r="J347" s="169"/>
      <c r="K347" s="169"/>
      <c r="L347" s="169"/>
      <c r="M347" s="169"/>
      <c r="N347" s="169"/>
      <c r="O347" s="169"/>
      <c r="P347" s="169"/>
      <c r="Q347" s="169"/>
      <c r="R347" s="169"/>
      <c r="S347" s="169"/>
      <c r="T347" s="169"/>
      <c r="U347" s="169"/>
      <c r="V347" s="169"/>
      <c r="W347" s="169"/>
      <c r="X347" s="169"/>
    </row>
    <row r="348" ht="27.75" customHeight="1" spans="1:24">
      <c r="A348" s="185" t="s">
        <v>468</v>
      </c>
      <c r="B348" s="185" t="s">
        <v>469</v>
      </c>
      <c r="C348" s="185" t="s">
        <v>230</v>
      </c>
      <c r="D348" s="185" t="s">
        <v>112</v>
      </c>
      <c r="E348" s="185" t="s">
        <v>441</v>
      </c>
      <c r="F348" s="185" t="s">
        <v>235</v>
      </c>
      <c r="G348" s="185" t="s">
        <v>236</v>
      </c>
      <c r="H348" s="169">
        <v>476.81</v>
      </c>
      <c r="I348" s="169">
        <v>476.81</v>
      </c>
      <c r="J348" s="169"/>
      <c r="K348" s="169"/>
      <c r="L348" s="169"/>
      <c r="M348" s="169"/>
      <c r="N348" s="169"/>
      <c r="O348" s="169"/>
      <c r="P348" s="169"/>
      <c r="Q348" s="169"/>
      <c r="R348" s="169"/>
      <c r="S348" s="169"/>
      <c r="T348" s="169"/>
      <c r="U348" s="169"/>
      <c r="V348" s="169"/>
      <c r="W348" s="169"/>
      <c r="X348" s="169"/>
    </row>
    <row r="349" ht="27.75" customHeight="1" spans="1:24">
      <c r="A349" s="185" t="s">
        <v>468</v>
      </c>
      <c r="B349" s="185" t="s">
        <v>469</v>
      </c>
      <c r="C349" s="185" t="s">
        <v>230</v>
      </c>
      <c r="D349" s="185" t="s">
        <v>112</v>
      </c>
      <c r="E349" s="185" t="s">
        <v>441</v>
      </c>
      <c r="F349" s="185" t="s">
        <v>235</v>
      </c>
      <c r="G349" s="185" t="s">
        <v>236</v>
      </c>
      <c r="H349" s="169">
        <v>631.79</v>
      </c>
      <c r="I349" s="169">
        <v>631.79</v>
      </c>
      <c r="J349" s="169"/>
      <c r="K349" s="169"/>
      <c r="L349" s="169"/>
      <c r="M349" s="169"/>
      <c r="N349" s="169"/>
      <c r="O349" s="169"/>
      <c r="P349" s="169"/>
      <c r="Q349" s="169"/>
      <c r="R349" s="169"/>
      <c r="S349" s="169"/>
      <c r="T349" s="169"/>
      <c r="U349" s="169"/>
      <c r="V349" s="169"/>
      <c r="W349" s="169"/>
      <c r="X349" s="169"/>
    </row>
    <row r="350" ht="27.75" customHeight="1" spans="1:24">
      <c r="A350" s="185" t="s">
        <v>468</v>
      </c>
      <c r="B350" s="185" t="s">
        <v>471</v>
      </c>
      <c r="C350" s="185" t="s">
        <v>242</v>
      </c>
      <c r="D350" s="185" t="s">
        <v>138</v>
      </c>
      <c r="E350" s="185" t="s">
        <v>243</v>
      </c>
      <c r="F350" s="185" t="s">
        <v>244</v>
      </c>
      <c r="G350" s="185" t="s">
        <v>245</v>
      </c>
      <c r="H350" s="169">
        <v>548.03</v>
      </c>
      <c r="I350" s="169">
        <v>548.03</v>
      </c>
      <c r="J350" s="169"/>
      <c r="K350" s="169"/>
      <c r="L350" s="169"/>
      <c r="M350" s="169"/>
      <c r="N350" s="169"/>
      <c r="O350" s="169"/>
      <c r="P350" s="169"/>
      <c r="Q350" s="169"/>
      <c r="R350" s="169"/>
      <c r="S350" s="169"/>
      <c r="T350" s="169"/>
      <c r="U350" s="169"/>
      <c r="V350" s="169"/>
      <c r="W350" s="169"/>
      <c r="X350" s="169"/>
    </row>
    <row r="351" ht="27.75" customHeight="1" spans="1:24">
      <c r="A351" s="185" t="s">
        <v>468</v>
      </c>
      <c r="B351" s="185" t="s">
        <v>471</v>
      </c>
      <c r="C351" s="185" t="s">
        <v>242</v>
      </c>
      <c r="D351" s="185" t="s">
        <v>152</v>
      </c>
      <c r="E351" s="185" t="s">
        <v>301</v>
      </c>
      <c r="F351" s="185" t="s">
        <v>247</v>
      </c>
      <c r="G351" s="185" t="s">
        <v>248</v>
      </c>
      <c r="H351" s="169">
        <v>284.29</v>
      </c>
      <c r="I351" s="169">
        <v>284.29</v>
      </c>
      <c r="J351" s="169"/>
      <c r="K351" s="169"/>
      <c r="L351" s="169"/>
      <c r="M351" s="169"/>
      <c r="N351" s="169"/>
      <c r="O351" s="169"/>
      <c r="P351" s="169"/>
      <c r="Q351" s="169"/>
      <c r="R351" s="169"/>
      <c r="S351" s="169"/>
      <c r="T351" s="169"/>
      <c r="U351" s="169"/>
      <c r="V351" s="169"/>
      <c r="W351" s="169"/>
      <c r="X351" s="169"/>
    </row>
    <row r="352" ht="27.75" customHeight="1" spans="1:24">
      <c r="A352" s="185" t="s">
        <v>468</v>
      </c>
      <c r="B352" s="185" t="s">
        <v>471</v>
      </c>
      <c r="C352" s="185" t="s">
        <v>242</v>
      </c>
      <c r="D352" s="185" t="s">
        <v>154</v>
      </c>
      <c r="E352" s="185" t="s">
        <v>249</v>
      </c>
      <c r="F352" s="185" t="s">
        <v>250</v>
      </c>
      <c r="G352" s="185" t="s">
        <v>251</v>
      </c>
      <c r="H352" s="169">
        <v>198.77</v>
      </c>
      <c r="I352" s="169">
        <v>198.77</v>
      </c>
      <c r="J352" s="169"/>
      <c r="K352" s="169"/>
      <c r="L352" s="169"/>
      <c r="M352" s="169"/>
      <c r="N352" s="169"/>
      <c r="O352" s="169"/>
      <c r="P352" s="169"/>
      <c r="Q352" s="169"/>
      <c r="R352" s="169"/>
      <c r="S352" s="169"/>
      <c r="T352" s="169"/>
      <c r="U352" s="169"/>
      <c r="V352" s="169"/>
      <c r="W352" s="169"/>
      <c r="X352" s="169"/>
    </row>
    <row r="353" ht="27.75" customHeight="1" spans="1:24">
      <c r="A353" s="185" t="s">
        <v>468</v>
      </c>
      <c r="B353" s="185" t="s">
        <v>471</v>
      </c>
      <c r="C353" s="185" t="s">
        <v>242</v>
      </c>
      <c r="D353" s="185" t="s">
        <v>156</v>
      </c>
      <c r="E353" s="185" t="s">
        <v>252</v>
      </c>
      <c r="F353" s="185" t="s">
        <v>253</v>
      </c>
      <c r="G353" s="185" t="s">
        <v>254</v>
      </c>
      <c r="H353" s="169">
        <v>13.36</v>
      </c>
      <c r="I353" s="169">
        <v>13.36</v>
      </c>
      <c r="J353" s="169"/>
      <c r="K353" s="169"/>
      <c r="L353" s="169"/>
      <c r="M353" s="169"/>
      <c r="N353" s="169"/>
      <c r="O353" s="169"/>
      <c r="P353" s="169"/>
      <c r="Q353" s="169"/>
      <c r="R353" s="169"/>
      <c r="S353" s="169"/>
      <c r="T353" s="169"/>
      <c r="U353" s="169"/>
      <c r="V353" s="169"/>
      <c r="W353" s="169"/>
      <c r="X353" s="169"/>
    </row>
    <row r="354" ht="27.75" customHeight="1" spans="1:24">
      <c r="A354" s="185" t="s">
        <v>468</v>
      </c>
      <c r="B354" s="185" t="s">
        <v>471</v>
      </c>
      <c r="C354" s="185" t="s">
        <v>242</v>
      </c>
      <c r="D354" s="185" t="s">
        <v>112</v>
      </c>
      <c r="E354" s="185" t="s">
        <v>441</v>
      </c>
      <c r="F354" s="185" t="s">
        <v>253</v>
      </c>
      <c r="G354" s="185" t="s">
        <v>254</v>
      </c>
      <c r="H354" s="169">
        <v>23.98</v>
      </c>
      <c r="I354" s="169">
        <v>23.98</v>
      </c>
      <c r="J354" s="169"/>
      <c r="K354" s="169"/>
      <c r="L354" s="169"/>
      <c r="M354" s="169"/>
      <c r="N354" s="169"/>
      <c r="O354" s="169"/>
      <c r="P354" s="169"/>
      <c r="Q354" s="169"/>
      <c r="R354" s="169"/>
      <c r="S354" s="169"/>
      <c r="T354" s="169"/>
      <c r="U354" s="169"/>
      <c r="V354" s="169"/>
      <c r="W354" s="169"/>
      <c r="X354" s="169"/>
    </row>
    <row r="355" ht="27.75" customHeight="1" spans="1:24">
      <c r="A355" s="185" t="s">
        <v>468</v>
      </c>
      <c r="B355" s="185" t="s">
        <v>471</v>
      </c>
      <c r="C355" s="185" t="s">
        <v>242</v>
      </c>
      <c r="D355" s="185" t="s">
        <v>156</v>
      </c>
      <c r="E355" s="185" t="s">
        <v>252</v>
      </c>
      <c r="F355" s="185" t="s">
        <v>253</v>
      </c>
      <c r="G355" s="185" t="s">
        <v>254</v>
      </c>
      <c r="H355" s="169">
        <v>16.62</v>
      </c>
      <c r="I355" s="169">
        <v>16.62</v>
      </c>
      <c r="J355" s="169"/>
      <c r="K355" s="169"/>
      <c r="L355" s="169"/>
      <c r="M355" s="169"/>
      <c r="N355" s="169"/>
      <c r="O355" s="169"/>
      <c r="P355" s="169"/>
      <c r="Q355" s="169"/>
      <c r="R355" s="169"/>
      <c r="S355" s="169"/>
      <c r="T355" s="169"/>
      <c r="U355" s="169"/>
      <c r="V355" s="169"/>
      <c r="W355" s="169"/>
      <c r="X355" s="169"/>
    </row>
    <row r="356" ht="27.75" customHeight="1" spans="1:24">
      <c r="A356" s="185" t="s">
        <v>468</v>
      </c>
      <c r="B356" s="185" t="s">
        <v>472</v>
      </c>
      <c r="C356" s="185" t="s">
        <v>256</v>
      </c>
      <c r="D356" s="185" t="s">
        <v>162</v>
      </c>
      <c r="E356" s="185" t="s">
        <v>256</v>
      </c>
      <c r="F356" s="185" t="s">
        <v>257</v>
      </c>
      <c r="G356" s="185" t="s">
        <v>256</v>
      </c>
      <c r="H356" s="169">
        <v>503.01</v>
      </c>
      <c r="I356" s="169">
        <v>503.01</v>
      </c>
      <c r="J356" s="169"/>
      <c r="K356" s="169"/>
      <c r="L356" s="169"/>
      <c r="M356" s="169"/>
      <c r="N356" s="169"/>
      <c r="O356" s="169"/>
      <c r="P356" s="169"/>
      <c r="Q356" s="169"/>
      <c r="R356" s="169"/>
      <c r="S356" s="169"/>
      <c r="T356" s="169"/>
      <c r="U356" s="169"/>
      <c r="V356" s="169"/>
      <c r="W356" s="169"/>
      <c r="X356" s="169"/>
    </row>
    <row r="357" ht="27.75" customHeight="1" spans="1:24">
      <c r="A357" s="185" t="s">
        <v>468</v>
      </c>
      <c r="B357" s="185" t="s">
        <v>473</v>
      </c>
      <c r="C357" s="185" t="s">
        <v>259</v>
      </c>
      <c r="D357" s="185" t="s">
        <v>112</v>
      </c>
      <c r="E357" s="185" t="s">
        <v>441</v>
      </c>
      <c r="F357" s="185" t="s">
        <v>260</v>
      </c>
      <c r="G357" s="185" t="s">
        <v>238</v>
      </c>
      <c r="H357" s="169">
        <v>73.01</v>
      </c>
      <c r="I357" s="169">
        <v>73.01</v>
      </c>
      <c r="J357" s="169"/>
      <c r="K357" s="169"/>
      <c r="L357" s="169"/>
      <c r="M357" s="169"/>
      <c r="N357" s="169"/>
      <c r="O357" s="169"/>
      <c r="P357" s="169"/>
      <c r="Q357" s="169"/>
      <c r="R357" s="169"/>
      <c r="S357" s="169"/>
      <c r="T357" s="169"/>
      <c r="U357" s="169"/>
      <c r="V357" s="169"/>
      <c r="W357" s="169"/>
      <c r="X357" s="169"/>
    </row>
    <row r="358" ht="27.75" customHeight="1" spans="1:24">
      <c r="A358" s="185" t="s">
        <v>468</v>
      </c>
      <c r="B358" s="185" t="s">
        <v>474</v>
      </c>
      <c r="C358" s="185" t="s">
        <v>270</v>
      </c>
      <c r="D358" s="185" t="s">
        <v>112</v>
      </c>
      <c r="E358" s="185" t="s">
        <v>441</v>
      </c>
      <c r="F358" s="185" t="s">
        <v>271</v>
      </c>
      <c r="G358" s="185" t="s">
        <v>270</v>
      </c>
      <c r="H358" s="169">
        <v>27.8</v>
      </c>
      <c r="I358" s="169">
        <v>27.8</v>
      </c>
      <c r="J358" s="169"/>
      <c r="K358" s="169"/>
      <c r="L358" s="169"/>
      <c r="M358" s="169"/>
      <c r="N358" s="169"/>
      <c r="O358" s="169"/>
      <c r="P358" s="169"/>
      <c r="Q358" s="169"/>
      <c r="R358" s="169"/>
      <c r="S358" s="169"/>
      <c r="T358" s="169"/>
      <c r="U358" s="169"/>
      <c r="V358" s="169"/>
      <c r="W358" s="169"/>
      <c r="X358" s="169"/>
    </row>
    <row r="359" ht="27.75" customHeight="1" spans="1:24">
      <c r="A359" s="185" t="s">
        <v>468</v>
      </c>
      <c r="B359" s="185" t="s">
        <v>475</v>
      </c>
      <c r="C359" s="185" t="s">
        <v>273</v>
      </c>
      <c r="D359" s="185" t="s">
        <v>112</v>
      </c>
      <c r="E359" s="185" t="s">
        <v>441</v>
      </c>
      <c r="F359" s="185" t="s">
        <v>274</v>
      </c>
      <c r="G359" s="185" t="s">
        <v>273</v>
      </c>
      <c r="H359" s="169">
        <v>27.8</v>
      </c>
      <c r="I359" s="169">
        <v>27.8</v>
      </c>
      <c r="J359" s="169"/>
      <c r="K359" s="169"/>
      <c r="L359" s="169"/>
      <c r="M359" s="169"/>
      <c r="N359" s="169"/>
      <c r="O359" s="169"/>
      <c r="P359" s="169"/>
      <c r="Q359" s="169"/>
      <c r="R359" s="169"/>
      <c r="S359" s="169"/>
      <c r="T359" s="169"/>
      <c r="U359" s="169"/>
      <c r="V359" s="169"/>
      <c r="W359" s="169"/>
      <c r="X359" s="169"/>
    </row>
    <row r="360" ht="27.75" customHeight="1" spans="1:24">
      <c r="A360" s="185" t="s">
        <v>468</v>
      </c>
      <c r="B360" s="185" t="s">
        <v>476</v>
      </c>
      <c r="C360" s="185" t="s">
        <v>276</v>
      </c>
      <c r="D360" s="185" t="s">
        <v>112</v>
      </c>
      <c r="E360" s="185" t="s">
        <v>441</v>
      </c>
      <c r="F360" s="185" t="s">
        <v>277</v>
      </c>
      <c r="G360" s="185" t="s">
        <v>276</v>
      </c>
      <c r="H360" s="169">
        <v>55.6</v>
      </c>
      <c r="I360" s="169">
        <v>55.6</v>
      </c>
      <c r="J360" s="169"/>
      <c r="K360" s="169"/>
      <c r="L360" s="169"/>
      <c r="M360" s="169"/>
      <c r="N360" s="169"/>
      <c r="O360" s="169"/>
      <c r="P360" s="169"/>
      <c r="Q360" s="169"/>
      <c r="R360" s="169"/>
      <c r="S360" s="169"/>
      <c r="T360" s="169"/>
      <c r="U360" s="169"/>
      <c r="V360" s="169"/>
      <c r="W360" s="169"/>
      <c r="X360" s="169"/>
    </row>
    <row r="361" ht="27.75" customHeight="1" spans="1:24">
      <c r="A361" s="185" t="s">
        <v>468</v>
      </c>
      <c r="B361" s="185" t="s">
        <v>477</v>
      </c>
      <c r="C361" s="185" t="s">
        <v>287</v>
      </c>
      <c r="D361" s="185" t="s">
        <v>136</v>
      </c>
      <c r="E361" s="185" t="s">
        <v>291</v>
      </c>
      <c r="F361" s="185" t="s">
        <v>289</v>
      </c>
      <c r="G361" s="185" t="s">
        <v>290</v>
      </c>
      <c r="H361" s="169">
        <v>295.2</v>
      </c>
      <c r="I361" s="169">
        <v>295.2</v>
      </c>
      <c r="J361" s="169"/>
      <c r="K361" s="169"/>
      <c r="L361" s="169"/>
      <c r="M361" s="169"/>
      <c r="N361" s="169"/>
      <c r="O361" s="169"/>
      <c r="P361" s="169"/>
      <c r="Q361" s="169"/>
      <c r="R361" s="169"/>
      <c r="S361" s="169"/>
      <c r="T361" s="169"/>
      <c r="U361" s="169"/>
      <c r="V361" s="169"/>
      <c r="W361" s="169"/>
      <c r="X361" s="169"/>
    </row>
    <row r="362" ht="27.75" customHeight="1" spans="1:24">
      <c r="A362" s="185" t="s">
        <v>468</v>
      </c>
      <c r="B362" s="185" t="s">
        <v>478</v>
      </c>
      <c r="C362" s="185" t="s">
        <v>479</v>
      </c>
      <c r="D362" s="185" t="s">
        <v>140</v>
      </c>
      <c r="E362" s="185" t="s">
        <v>330</v>
      </c>
      <c r="F362" s="185" t="s">
        <v>331</v>
      </c>
      <c r="G362" s="185" t="s">
        <v>332</v>
      </c>
      <c r="H362" s="169">
        <v>30</v>
      </c>
      <c r="I362" s="169">
        <v>30</v>
      </c>
      <c r="J362" s="169"/>
      <c r="K362" s="169"/>
      <c r="L362" s="169"/>
      <c r="M362" s="169"/>
      <c r="N362" s="169"/>
      <c r="O362" s="169"/>
      <c r="P362" s="169"/>
      <c r="Q362" s="169"/>
      <c r="R362" s="169"/>
      <c r="S362" s="169"/>
      <c r="T362" s="169"/>
      <c r="U362" s="169"/>
      <c r="V362" s="169"/>
      <c r="W362" s="169"/>
      <c r="X362" s="169"/>
    </row>
    <row r="363" ht="27.75" customHeight="1" spans="1:24">
      <c r="A363" s="185" t="s">
        <v>468</v>
      </c>
      <c r="B363" s="185" t="s">
        <v>478</v>
      </c>
      <c r="C363" s="185" t="s">
        <v>479</v>
      </c>
      <c r="D363" s="185" t="s">
        <v>140</v>
      </c>
      <c r="E363" s="185" t="s">
        <v>330</v>
      </c>
      <c r="F363" s="185" t="s">
        <v>331</v>
      </c>
      <c r="G363" s="185" t="s">
        <v>332</v>
      </c>
      <c r="H363" s="169">
        <v>46.37</v>
      </c>
      <c r="I363" s="169">
        <v>46.37</v>
      </c>
      <c r="J363" s="169"/>
      <c r="K363" s="169"/>
      <c r="L363" s="169"/>
      <c r="M363" s="169"/>
      <c r="N363" s="169"/>
      <c r="O363" s="169"/>
      <c r="P363" s="169"/>
      <c r="Q363" s="169"/>
      <c r="R363" s="169"/>
      <c r="S363" s="169"/>
      <c r="T363" s="169"/>
      <c r="U363" s="169"/>
      <c r="V363" s="169"/>
      <c r="W363" s="169"/>
      <c r="X363" s="169"/>
    </row>
    <row r="364" ht="21" customHeight="1" spans="1:24">
      <c r="A364" s="67" t="s">
        <v>83</v>
      </c>
      <c r="B364" s="174"/>
      <c r="C364" s="174"/>
      <c r="D364" s="174"/>
      <c r="E364" s="174"/>
      <c r="F364" s="174"/>
      <c r="G364" s="174"/>
      <c r="H364" s="169">
        <f>SUM(H365:H386)</f>
        <v>5228.19</v>
      </c>
      <c r="I364" s="169">
        <f>SUM(I365:I386)</f>
        <v>5228.19</v>
      </c>
      <c r="J364" s="169"/>
      <c r="K364" s="169"/>
      <c r="L364" s="169"/>
      <c r="M364" s="169"/>
      <c r="N364" s="169"/>
      <c r="O364" s="169"/>
      <c r="P364" s="169"/>
      <c r="Q364" s="169"/>
      <c r="R364" s="169"/>
      <c r="S364" s="169"/>
      <c r="T364" s="169"/>
      <c r="U364" s="169"/>
      <c r="V364" s="169"/>
      <c r="W364" s="169"/>
      <c r="X364" s="169"/>
    </row>
    <row r="365" ht="27.75" customHeight="1" spans="1:24">
      <c r="A365" s="185" t="s">
        <v>480</v>
      </c>
      <c r="B365" s="185" t="s">
        <v>481</v>
      </c>
      <c r="C365" s="185" t="s">
        <v>230</v>
      </c>
      <c r="D365" s="185" t="s">
        <v>112</v>
      </c>
      <c r="E365" s="185" t="s">
        <v>441</v>
      </c>
      <c r="F365" s="185" t="s">
        <v>227</v>
      </c>
      <c r="G365" s="185" t="s">
        <v>228</v>
      </c>
      <c r="H365" s="169">
        <v>1397.32</v>
      </c>
      <c r="I365" s="169">
        <v>1397.32</v>
      </c>
      <c r="J365" s="169"/>
      <c r="K365" s="169"/>
      <c r="L365" s="169"/>
      <c r="M365" s="169"/>
      <c r="N365" s="169"/>
      <c r="O365" s="169"/>
      <c r="P365" s="169"/>
      <c r="Q365" s="169"/>
      <c r="R365" s="169"/>
      <c r="S365" s="169"/>
      <c r="T365" s="169"/>
      <c r="U365" s="169"/>
      <c r="V365" s="169"/>
      <c r="W365" s="169"/>
      <c r="X365" s="169"/>
    </row>
    <row r="366" ht="27.75" customHeight="1" spans="1:24">
      <c r="A366" s="185" t="s">
        <v>480</v>
      </c>
      <c r="B366" s="185" t="s">
        <v>481</v>
      </c>
      <c r="C366" s="185" t="s">
        <v>230</v>
      </c>
      <c r="D366" s="185" t="s">
        <v>112</v>
      </c>
      <c r="E366" s="185" t="s">
        <v>441</v>
      </c>
      <c r="F366" s="185" t="s">
        <v>231</v>
      </c>
      <c r="G366" s="185" t="s">
        <v>232</v>
      </c>
      <c r="H366" s="169">
        <v>92.29</v>
      </c>
      <c r="I366" s="169">
        <v>92.29</v>
      </c>
      <c r="J366" s="169"/>
      <c r="K366" s="169"/>
      <c r="L366" s="169"/>
      <c r="M366" s="169"/>
      <c r="N366" s="169"/>
      <c r="O366" s="169"/>
      <c r="P366" s="169"/>
      <c r="Q366" s="169"/>
      <c r="R366" s="169"/>
      <c r="S366" s="169"/>
      <c r="T366" s="169"/>
      <c r="U366" s="169"/>
      <c r="V366" s="169"/>
      <c r="W366" s="169"/>
      <c r="X366" s="169"/>
    </row>
    <row r="367" ht="27.75" customHeight="1" spans="1:24">
      <c r="A367" s="185" t="s">
        <v>480</v>
      </c>
      <c r="B367" s="185" t="s">
        <v>481</v>
      </c>
      <c r="C367" s="185" t="s">
        <v>230</v>
      </c>
      <c r="D367" s="185" t="s">
        <v>112</v>
      </c>
      <c r="E367" s="185" t="s">
        <v>441</v>
      </c>
      <c r="F367" s="185" t="s">
        <v>231</v>
      </c>
      <c r="G367" s="185" t="s">
        <v>232</v>
      </c>
      <c r="H367" s="169">
        <v>155.4</v>
      </c>
      <c r="I367" s="169">
        <v>155.4</v>
      </c>
      <c r="J367" s="169"/>
      <c r="K367" s="169"/>
      <c r="L367" s="169"/>
      <c r="M367" s="169"/>
      <c r="N367" s="169"/>
      <c r="O367" s="169"/>
      <c r="P367" s="169"/>
      <c r="Q367" s="169"/>
      <c r="R367" s="169"/>
      <c r="S367" s="169"/>
      <c r="T367" s="169"/>
      <c r="U367" s="169"/>
      <c r="V367" s="169"/>
      <c r="W367" s="169"/>
      <c r="X367" s="169"/>
    </row>
    <row r="368" ht="27.75" customHeight="1" spans="1:24">
      <c r="A368" s="185" t="s">
        <v>480</v>
      </c>
      <c r="B368" s="185" t="s">
        <v>481</v>
      </c>
      <c r="C368" s="185" t="s">
        <v>230</v>
      </c>
      <c r="D368" s="185" t="s">
        <v>112</v>
      </c>
      <c r="E368" s="185" t="s">
        <v>441</v>
      </c>
      <c r="F368" s="185" t="s">
        <v>235</v>
      </c>
      <c r="G368" s="185" t="s">
        <v>236</v>
      </c>
      <c r="H368" s="169">
        <v>116.44</v>
      </c>
      <c r="I368" s="169">
        <v>116.44</v>
      </c>
      <c r="J368" s="169"/>
      <c r="K368" s="169"/>
      <c r="L368" s="169"/>
      <c r="M368" s="169"/>
      <c r="N368" s="169"/>
      <c r="O368" s="169"/>
      <c r="P368" s="169"/>
      <c r="Q368" s="169"/>
      <c r="R368" s="169"/>
      <c r="S368" s="169"/>
      <c r="T368" s="169"/>
      <c r="U368" s="169"/>
      <c r="V368" s="169"/>
      <c r="W368" s="169"/>
      <c r="X368" s="169"/>
    </row>
    <row r="369" ht="27.75" customHeight="1" spans="1:24">
      <c r="A369" s="185" t="s">
        <v>480</v>
      </c>
      <c r="B369" s="185" t="s">
        <v>481</v>
      </c>
      <c r="C369" s="185" t="s">
        <v>230</v>
      </c>
      <c r="D369" s="185" t="s">
        <v>112</v>
      </c>
      <c r="E369" s="185" t="s">
        <v>441</v>
      </c>
      <c r="F369" s="185" t="s">
        <v>235</v>
      </c>
      <c r="G369" s="185" t="s">
        <v>236</v>
      </c>
      <c r="H369" s="169">
        <v>263.62</v>
      </c>
      <c r="I369" s="169">
        <v>263.62</v>
      </c>
      <c r="J369" s="169"/>
      <c r="K369" s="169"/>
      <c r="L369" s="169"/>
      <c r="M369" s="169"/>
      <c r="N369" s="169"/>
      <c r="O369" s="169"/>
      <c r="P369" s="169"/>
      <c r="Q369" s="169"/>
      <c r="R369" s="169"/>
      <c r="S369" s="169"/>
      <c r="T369" s="169"/>
      <c r="U369" s="169"/>
      <c r="V369" s="169"/>
      <c r="W369" s="169"/>
      <c r="X369" s="169"/>
    </row>
    <row r="370" ht="27.75" customHeight="1" spans="1:24">
      <c r="A370" s="185" t="s">
        <v>480</v>
      </c>
      <c r="B370" s="185" t="s">
        <v>482</v>
      </c>
      <c r="C370" s="185" t="s">
        <v>240</v>
      </c>
      <c r="D370" s="185" t="s">
        <v>112</v>
      </c>
      <c r="E370" s="185" t="s">
        <v>441</v>
      </c>
      <c r="F370" s="185" t="s">
        <v>235</v>
      </c>
      <c r="G370" s="185" t="s">
        <v>236</v>
      </c>
      <c r="H370" s="169">
        <v>469.8</v>
      </c>
      <c r="I370" s="169">
        <v>469.8</v>
      </c>
      <c r="J370" s="169"/>
      <c r="K370" s="169"/>
      <c r="L370" s="169"/>
      <c r="M370" s="169"/>
      <c r="N370" s="169"/>
      <c r="O370" s="169"/>
      <c r="P370" s="169"/>
      <c r="Q370" s="169"/>
      <c r="R370" s="169"/>
      <c r="S370" s="169"/>
      <c r="T370" s="169"/>
      <c r="U370" s="169"/>
      <c r="V370" s="169"/>
      <c r="W370" s="169"/>
      <c r="X370" s="169"/>
    </row>
    <row r="371" ht="27.75" customHeight="1" spans="1:24">
      <c r="A371" s="185" t="s">
        <v>480</v>
      </c>
      <c r="B371" s="185" t="s">
        <v>481</v>
      </c>
      <c r="C371" s="185" t="s">
        <v>230</v>
      </c>
      <c r="D371" s="185" t="s">
        <v>112</v>
      </c>
      <c r="E371" s="185" t="s">
        <v>441</v>
      </c>
      <c r="F371" s="185" t="s">
        <v>235</v>
      </c>
      <c r="G371" s="185" t="s">
        <v>236</v>
      </c>
      <c r="H371" s="169">
        <v>446.12</v>
      </c>
      <c r="I371" s="169">
        <v>446.12</v>
      </c>
      <c r="J371" s="169"/>
      <c r="K371" s="169"/>
      <c r="L371" s="169"/>
      <c r="M371" s="169"/>
      <c r="N371" s="169"/>
      <c r="O371" s="169"/>
      <c r="P371" s="169"/>
      <c r="Q371" s="169"/>
      <c r="R371" s="169"/>
      <c r="S371" s="169"/>
      <c r="T371" s="169"/>
      <c r="U371" s="169"/>
      <c r="V371" s="169"/>
      <c r="W371" s="169"/>
      <c r="X371" s="169"/>
    </row>
    <row r="372" ht="27.75" customHeight="1" spans="1:24">
      <c r="A372" s="185" t="s">
        <v>480</v>
      </c>
      <c r="B372" s="185" t="s">
        <v>481</v>
      </c>
      <c r="C372" s="185" t="s">
        <v>230</v>
      </c>
      <c r="D372" s="185" t="s">
        <v>112</v>
      </c>
      <c r="E372" s="185" t="s">
        <v>441</v>
      </c>
      <c r="F372" s="185" t="s">
        <v>235</v>
      </c>
      <c r="G372" s="185" t="s">
        <v>236</v>
      </c>
      <c r="H372" s="169">
        <v>445.46</v>
      </c>
      <c r="I372" s="169">
        <v>445.46</v>
      </c>
      <c r="J372" s="169"/>
      <c r="K372" s="169"/>
      <c r="L372" s="169"/>
      <c r="M372" s="169"/>
      <c r="N372" s="169"/>
      <c r="O372" s="169"/>
      <c r="P372" s="169"/>
      <c r="Q372" s="169"/>
      <c r="R372" s="169"/>
      <c r="S372" s="169"/>
      <c r="T372" s="169"/>
      <c r="U372" s="169"/>
      <c r="V372" s="169"/>
      <c r="W372" s="169"/>
      <c r="X372" s="169"/>
    </row>
    <row r="373" ht="27.75" customHeight="1" spans="1:24">
      <c r="A373" s="185" t="s">
        <v>480</v>
      </c>
      <c r="B373" s="185" t="s">
        <v>483</v>
      </c>
      <c r="C373" s="185" t="s">
        <v>242</v>
      </c>
      <c r="D373" s="185" t="s">
        <v>138</v>
      </c>
      <c r="E373" s="185" t="s">
        <v>243</v>
      </c>
      <c r="F373" s="185" t="s">
        <v>244</v>
      </c>
      <c r="G373" s="185" t="s">
        <v>245</v>
      </c>
      <c r="H373" s="169">
        <v>495.76</v>
      </c>
      <c r="I373" s="169">
        <v>495.76</v>
      </c>
      <c r="J373" s="169"/>
      <c r="K373" s="169"/>
      <c r="L373" s="169"/>
      <c r="M373" s="169"/>
      <c r="N373" s="169"/>
      <c r="O373" s="169"/>
      <c r="P373" s="169"/>
      <c r="Q373" s="169"/>
      <c r="R373" s="169"/>
      <c r="S373" s="169"/>
      <c r="T373" s="169"/>
      <c r="U373" s="169"/>
      <c r="V373" s="169"/>
      <c r="W373" s="169"/>
      <c r="X373" s="169"/>
    </row>
    <row r="374" ht="27.75" customHeight="1" spans="1:24">
      <c r="A374" s="185" t="s">
        <v>480</v>
      </c>
      <c r="B374" s="185" t="s">
        <v>483</v>
      </c>
      <c r="C374" s="185" t="s">
        <v>242</v>
      </c>
      <c r="D374" s="185" t="s">
        <v>152</v>
      </c>
      <c r="E374" s="185" t="s">
        <v>301</v>
      </c>
      <c r="F374" s="185" t="s">
        <v>247</v>
      </c>
      <c r="G374" s="185" t="s">
        <v>248</v>
      </c>
      <c r="H374" s="169">
        <v>257.18</v>
      </c>
      <c r="I374" s="169">
        <v>257.18</v>
      </c>
      <c r="J374" s="169"/>
      <c r="K374" s="169"/>
      <c r="L374" s="169"/>
      <c r="M374" s="169"/>
      <c r="N374" s="169"/>
      <c r="O374" s="169"/>
      <c r="P374" s="169"/>
      <c r="Q374" s="169"/>
      <c r="R374" s="169"/>
      <c r="S374" s="169"/>
      <c r="T374" s="169"/>
      <c r="U374" s="169"/>
      <c r="V374" s="169"/>
      <c r="W374" s="169"/>
      <c r="X374" s="169"/>
    </row>
    <row r="375" ht="27.75" customHeight="1" spans="1:24">
      <c r="A375" s="185" t="s">
        <v>480</v>
      </c>
      <c r="B375" s="185" t="s">
        <v>483</v>
      </c>
      <c r="C375" s="185" t="s">
        <v>242</v>
      </c>
      <c r="D375" s="185" t="s">
        <v>154</v>
      </c>
      <c r="E375" s="185" t="s">
        <v>249</v>
      </c>
      <c r="F375" s="185" t="s">
        <v>250</v>
      </c>
      <c r="G375" s="185" t="s">
        <v>251</v>
      </c>
      <c r="H375" s="169">
        <v>150.99</v>
      </c>
      <c r="I375" s="169">
        <v>150.99</v>
      </c>
      <c r="J375" s="169"/>
      <c r="K375" s="169"/>
      <c r="L375" s="169"/>
      <c r="M375" s="169"/>
      <c r="N375" s="169"/>
      <c r="O375" s="169"/>
      <c r="P375" s="169"/>
      <c r="Q375" s="169"/>
      <c r="R375" s="169"/>
      <c r="S375" s="169"/>
      <c r="T375" s="169"/>
      <c r="U375" s="169"/>
      <c r="V375" s="169"/>
      <c r="W375" s="169"/>
      <c r="X375" s="169"/>
    </row>
    <row r="376" ht="27.75" customHeight="1" spans="1:24">
      <c r="A376" s="185" t="s">
        <v>480</v>
      </c>
      <c r="B376" s="185" t="s">
        <v>483</v>
      </c>
      <c r="C376" s="185" t="s">
        <v>242</v>
      </c>
      <c r="D376" s="185" t="s">
        <v>156</v>
      </c>
      <c r="E376" s="185" t="s">
        <v>252</v>
      </c>
      <c r="F376" s="185" t="s">
        <v>253</v>
      </c>
      <c r="G376" s="185" t="s">
        <v>254</v>
      </c>
      <c r="H376" s="169">
        <v>12.08</v>
      </c>
      <c r="I376" s="169">
        <v>12.08</v>
      </c>
      <c r="J376" s="169"/>
      <c r="K376" s="169"/>
      <c r="L376" s="169"/>
      <c r="M376" s="169"/>
      <c r="N376" s="169"/>
      <c r="O376" s="169"/>
      <c r="P376" s="169"/>
      <c r="Q376" s="169"/>
      <c r="R376" s="169"/>
      <c r="S376" s="169"/>
      <c r="T376" s="169"/>
      <c r="U376" s="169"/>
      <c r="V376" s="169"/>
      <c r="W376" s="169"/>
      <c r="X376" s="169"/>
    </row>
    <row r="377" ht="27.75" customHeight="1" spans="1:24">
      <c r="A377" s="185" t="s">
        <v>480</v>
      </c>
      <c r="B377" s="185" t="s">
        <v>483</v>
      </c>
      <c r="C377" s="185" t="s">
        <v>242</v>
      </c>
      <c r="D377" s="185" t="s">
        <v>112</v>
      </c>
      <c r="E377" s="185" t="s">
        <v>441</v>
      </c>
      <c r="F377" s="185" t="s">
        <v>253</v>
      </c>
      <c r="G377" s="185" t="s">
        <v>254</v>
      </c>
      <c r="H377" s="169">
        <v>21.69</v>
      </c>
      <c r="I377" s="169">
        <v>21.69</v>
      </c>
      <c r="J377" s="169"/>
      <c r="K377" s="169"/>
      <c r="L377" s="169"/>
      <c r="M377" s="169"/>
      <c r="N377" s="169"/>
      <c r="O377" s="169"/>
      <c r="P377" s="169"/>
      <c r="Q377" s="169"/>
      <c r="R377" s="169"/>
      <c r="S377" s="169"/>
      <c r="T377" s="169"/>
      <c r="U377" s="169"/>
      <c r="V377" s="169"/>
      <c r="W377" s="169"/>
      <c r="X377" s="169"/>
    </row>
    <row r="378" ht="27.75" customHeight="1" spans="1:24">
      <c r="A378" s="185" t="s">
        <v>480</v>
      </c>
      <c r="B378" s="185" t="s">
        <v>483</v>
      </c>
      <c r="C378" s="185" t="s">
        <v>242</v>
      </c>
      <c r="D378" s="185" t="s">
        <v>156</v>
      </c>
      <c r="E378" s="185" t="s">
        <v>252</v>
      </c>
      <c r="F378" s="185" t="s">
        <v>253</v>
      </c>
      <c r="G378" s="185" t="s">
        <v>254</v>
      </c>
      <c r="H378" s="169">
        <v>12.11</v>
      </c>
      <c r="I378" s="169">
        <v>12.11</v>
      </c>
      <c r="J378" s="169"/>
      <c r="K378" s="169"/>
      <c r="L378" s="169"/>
      <c r="M378" s="169"/>
      <c r="N378" s="169"/>
      <c r="O378" s="169"/>
      <c r="P378" s="169"/>
      <c r="Q378" s="169"/>
      <c r="R378" s="169"/>
      <c r="S378" s="169"/>
      <c r="T378" s="169"/>
      <c r="U378" s="169"/>
      <c r="V378" s="169"/>
      <c r="W378" s="169"/>
      <c r="X378" s="169"/>
    </row>
    <row r="379" ht="27.75" customHeight="1" spans="1:24">
      <c r="A379" s="185" t="s">
        <v>480</v>
      </c>
      <c r="B379" s="185" t="s">
        <v>484</v>
      </c>
      <c r="C379" s="185" t="s">
        <v>256</v>
      </c>
      <c r="D379" s="185" t="s">
        <v>162</v>
      </c>
      <c r="E379" s="185" t="s">
        <v>256</v>
      </c>
      <c r="F379" s="185" t="s">
        <v>257</v>
      </c>
      <c r="G379" s="185" t="s">
        <v>256</v>
      </c>
      <c r="H379" s="169">
        <v>476.51</v>
      </c>
      <c r="I379" s="169">
        <v>476.51</v>
      </c>
      <c r="J379" s="169"/>
      <c r="K379" s="169"/>
      <c r="L379" s="169"/>
      <c r="M379" s="169"/>
      <c r="N379" s="169"/>
      <c r="O379" s="169"/>
      <c r="P379" s="169"/>
      <c r="Q379" s="169"/>
      <c r="R379" s="169"/>
      <c r="S379" s="169"/>
      <c r="T379" s="169"/>
      <c r="U379" s="169"/>
      <c r="V379" s="169"/>
      <c r="W379" s="169"/>
      <c r="X379" s="169"/>
    </row>
    <row r="380" ht="27.75" customHeight="1" spans="1:24">
      <c r="A380" s="185" t="s">
        <v>480</v>
      </c>
      <c r="B380" s="185" t="s">
        <v>485</v>
      </c>
      <c r="C380" s="185" t="s">
        <v>259</v>
      </c>
      <c r="D380" s="185" t="s">
        <v>112</v>
      </c>
      <c r="E380" s="185" t="s">
        <v>441</v>
      </c>
      <c r="F380" s="185" t="s">
        <v>260</v>
      </c>
      <c r="G380" s="185" t="s">
        <v>238</v>
      </c>
      <c r="H380" s="169">
        <v>97.92</v>
      </c>
      <c r="I380" s="169">
        <v>97.92</v>
      </c>
      <c r="J380" s="169"/>
      <c r="K380" s="169"/>
      <c r="L380" s="169"/>
      <c r="M380" s="169"/>
      <c r="N380" s="169"/>
      <c r="O380" s="169"/>
      <c r="P380" s="169"/>
      <c r="Q380" s="169"/>
      <c r="R380" s="169"/>
      <c r="S380" s="169"/>
      <c r="T380" s="169"/>
      <c r="U380" s="169"/>
      <c r="V380" s="169"/>
      <c r="W380" s="169"/>
      <c r="X380" s="169"/>
    </row>
    <row r="381" ht="27.75" customHeight="1" spans="1:24">
      <c r="A381" s="185" t="s">
        <v>480</v>
      </c>
      <c r="B381" s="185" t="s">
        <v>486</v>
      </c>
      <c r="C381" s="185" t="s">
        <v>270</v>
      </c>
      <c r="D381" s="185" t="s">
        <v>112</v>
      </c>
      <c r="E381" s="185" t="s">
        <v>441</v>
      </c>
      <c r="F381" s="185" t="s">
        <v>271</v>
      </c>
      <c r="G381" s="185" t="s">
        <v>270</v>
      </c>
      <c r="H381" s="169">
        <v>26.1</v>
      </c>
      <c r="I381" s="169">
        <v>26.1</v>
      </c>
      <c r="J381" s="169"/>
      <c r="K381" s="169"/>
      <c r="L381" s="169"/>
      <c r="M381" s="169"/>
      <c r="N381" s="169"/>
      <c r="O381" s="169"/>
      <c r="P381" s="169"/>
      <c r="Q381" s="169"/>
      <c r="R381" s="169"/>
      <c r="S381" s="169"/>
      <c r="T381" s="169"/>
      <c r="U381" s="169"/>
      <c r="V381" s="169"/>
      <c r="W381" s="169"/>
      <c r="X381" s="169"/>
    </row>
    <row r="382" ht="27.75" customHeight="1" spans="1:24">
      <c r="A382" s="185" t="s">
        <v>480</v>
      </c>
      <c r="B382" s="185" t="s">
        <v>487</v>
      </c>
      <c r="C382" s="185" t="s">
        <v>273</v>
      </c>
      <c r="D382" s="185" t="s">
        <v>112</v>
      </c>
      <c r="E382" s="185" t="s">
        <v>441</v>
      </c>
      <c r="F382" s="185" t="s">
        <v>274</v>
      </c>
      <c r="G382" s="185" t="s">
        <v>273</v>
      </c>
      <c r="H382" s="169">
        <v>26.1</v>
      </c>
      <c r="I382" s="169">
        <v>26.1</v>
      </c>
      <c r="J382" s="169"/>
      <c r="K382" s="169"/>
      <c r="L382" s="169"/>
      <c r="M382" s="169"/>
      <c r="N382" s="169"/>
      <c r="O382" s="169"/>
      <c r="P382" s="169"/>
      <c r="Q382" s="169"/>
      <c r="R382" s="169"/>
      <c r="S382" s="169"/>
      <c r="T382" s="169"/>
      <c r="U382" s="169"/>
      <c r="V382" s="169"/>
      <c r="W382" s="169"/>
      <c r="X382" s="169"/>
    </row>
    <row r="383" ht="27.75" customHeight="1" spans="1:24">
      <c r="A383" s="185" t="s">
        <v>480</v>
      </c>
      <c r="B383" s="185" t="s">
        <v>488</v>
      </c>
      <c r="C383" s="185" t="s">
        <v>276</v>
      </c>
      <c r="D383" s="185" t="s">
        <v>112</v>
      </c>
      <c r="E383" s="185" t="s">
        <v>441</v>
      </c>
      <c r="F383" s="185" t="s">
        <v>277</v>
      </c>
      <c r="G383" s="185" t="s">
        <v>276</v>
      </c>
      <c r="H383" s="169">
        <v>52.2</v>
      </c>
      <c r="I383" s="169">
        <v>52.2</v>
      </c>
      <c r="J383" s="169"/>
      <c r="K383" s="169"/>
      <c r="L383" s="169"/>
      <c r="M383" s="169"/>
      <c r="N383" s="169"/>
      <c r="O383" s="169"/>
      <c r="P383" s="169"/>
      <c r="Q383" s="169"/>
      <c r="R383" s="169"/>
      <c r="S383" s="169"/>
      <c r="T383" s="169"/>
      <c r="U383" s="169"/>
      <c r="V383" s="169"/>
      <c r="W383" s="169"/>
      <c r="X383" s="169"/>
    </row>
    <row r="384" ht="27.75" customHeight="1" spans="1:24">
      <c r="A384" s="185" t="s">
        <v>480</v>
      </c>
      <c r="B384" s="185" t="s">
        <v>489</v>
      </c>
      <c r="C384" s="185" t="s">
        <v>287</v>
      </c>
      <c r="D384" s="185" t="s">
        <v>136</v>
      </c>
      <c r="E384" s="185" t="s">
        <v>291</v>
      </c>
      <c r="F384" s="185" t="s">
        <v>289</v>
      </c>
      <c r="G384" s="185" t="s">
        <v>290</v>
      </c>
      <c r="H384" s="169">
        <v>131.04</v>
      </c>
      <c r="I384" s="169">
        <v>131.04</v>
      </c>
      <c r="J384" s="169"/>
      <c r="K384" s="169"/>
      <c r="L384" s="169"/>
      <c r="M384" s="169"/>
      <c r="N384" s="169"/>
      <c r="O384" s="169"/>
      <c r="P384" s="169"/>
      <c r="Q384" s="169"/>
      <c r="R384" s="169"/>
      <c r="S384" s="169"/>
      <c r="T384" s="169"/>
      <c r="U384" s="169"/>
      <c r="V384" s="169"/>
      <c r="W384" s="169"/>
      <c r="X384" s="169"/>
    </row>
    <row r="385" ht="27.75" customHeight="1" spans="1:24">
      <c r="A385" s="185" t="s">
        <v>480</v>
      </c>
      <c r="B385" s="185" t="s">
        <v>490</v>
      </c>
      <c r="C385" s="185" t="s">
        <v>491</v>
      </c>
      <c r="D385" s="185" t="s">
        <v>112</v>
      </c>
      <c r="E385" s="185" t="s">
        <v>441</v>
      </c>
      <c r="F385" s="185" t="s">
        <v>415</v>
      </c>
      <c r="G385" s="185" t="s">
        <v>416</v>
      </c>
      <c r="H385" s="169">
        <v>1.06</v>
      </c>
      <c r="I385" s="169">
        <v>1.06</v>
      </c>
      <c r="J385" s="169"/>
      <c r="K385" s="169"/>
      <c r="L385" s="169"/>
      <c r="M385" s="169"/>
      <c r="N385" s="169"/>
      <c r="O385" s="169"/>
      <c r="P385" s="169"/>
      <c r="Q385" s="169"/>
      <c r="R385" s="169"/>
      <c r="S385" s="169"/>
      <c r="T385" s="169"/>
      <c r="U385" s="169"/>
      <c r="V385" s="169"/>
      <c r="W385" s="169"/>
      <c r="X385" s="169"/>
    </row>
    <row r="386" ht="27.75" customHeight="1" spans="1:24">
      <c r="A386" s="185" t="s">
        <v>480</v>
      </c>
      <c r="B386" s="185" t="s">
        <v>492</v>
      </c>
      <c r="C386" s="185" t="s">
        <v>493</v>
      </c>
      <c r="D386" s="185" t="s">
        <v>140</v>
      </c>
      <c r="E386" s="185" t="s">
        <v>330</v>
      </c>
      <c r="F386" s="185" t="s">
        <v>331</v>
      </c>
      <c r="G386" s="185" t="s">
        <v>332</v>
      </c>
      <c r="H386" s="169">
        <v>81</v>
      </c>
      <c r="I386" s="169">
        <v>81</v>
      </c>
      <c r="J386" s="169"/>
      <c r="K386" s="169"/>
      <c r="L386" s="169"/>
      <c r="M386" s="169"/>
      <c r="N386" s="169"/>
      <c r="O386" s="169"/>
      <c r="P386" s="169"/>
      <c r="Q386" s="169"/>
      <c r="R386" s="169"/>
      <c r="S386" s="169"/>
      <c r="T386" s="169"/>
      <c r="U386" s="169"/>
      <c r="V386" s="169"/>
      <c r="W386" s="169"/>
      <c r="X386" s="169"/>
    </row>
    <row r="387" ht="21" customHeight="1" spans="1:24">
      <c r="A387" s="67" t="s">
        <v>85</v>
      </c>
      <c r="B387" s="174"/>
      <c r="C387" s="174"/>
      <c r="D387" s="174"/>
      <c r="E387" s="174"/>
      <c r="F387" s="174"/>
      <c r="G387" s="174"/>
      <c r="H387" s="169">
        <f>SUM(H388:H408)</f>
        <v>1677.84</v>
      </c>
      <c r="I387" s="169">
        <f>SUM(I388:I408)</f>
        <v>1677.84</v>
      </c>
      <c r="J387" s="169"/>
      <c r="K387" s="169"/>
      <c r="L387" s="169"/>
      <c r="M387" s="169"/>
      <c r="N387" s="169"/>
      <c r="O387" s="169"/>
      <c r="P387" s="169"/>
      <c r="Q387" s="169"/>
      <c r="R387" s="169"/>
      <c r="S387" s="169"/>
      <c r="T387" s="169"/>
      <c r="U387" s="169"/>
      <c r="V387" s="169"/>
      <c r="W387" s="169"/>
      <c r="X387" s="169"/>
    </row>
    <row r="388" ht="27.75" customHeight="1" spans="1:24">
      <c r="A388" s="185" t="s">
        <v>494</v>
      </c>
      <c r="B388" s="185" t="s">
        <v>495</v>
      </c>
      <c r="C388" s="185" t="s">
        <v>230</v>
      </c>
      <c r="D388" s="185" t="s">
        <v>112</v>
      </c>
      <c r="E388" s="185" t="s">
        <v>441</v>
      </c>
      <c r="F388" s="185" t="s">
        <v>227</v>
      </c>
      <c r="G388" s="185" t="s">
        <v>228</v>
      </c>
      <c r="H388" s="169">
        <v>433.81</v>
      </c>
      <c r="I388" s="169">
        <v>433.81</v>
      </c>
      <c r="J388" s="169"/>
      <c r="K388" s="169"/>
      <c r="L388" s="169"/>
      <c r="M388" s="169"/>
      <c r="N388" s="169"/>
      <c r="O388" s="169"/>
      <c r="P388" s="169"/>
      <c r="Q388" s="169"/>
      <c r="R388" s="169"/>
      <c r="S388" s="169"/>
      <c r="T388" s="169"/>
      <c r="U388" s="169"/>
      <c r="V388" s="169"/>
      <c r="W388" s="169"/>
      <c r="X388" s="169"/>
    </row>
    <row r="389" ht="27.75" customHeight="1" spans="1:24">
      <c r="A389" s="185" t="s">
        <v>494</v>
      </c>
      <c r="B389" s="185" t="s">
        <v>495</v>
      </c>
      <c r="C389" s="185" t="s">
        <v>230</v>
      </c>
      <c r="D389" s="185" t="s">
        <v>112</v>
      </c>
      <c r="E389" s="185" t="s">
        <v>441</v>
      </c>
      <c r="F389" s="185" t="s">
        <v>231</v>
      </c>
      <c r="G389" s="185" t="s">
        <v>232</v>
      </c>
      <c r="H389" s="169">
        <v>30.05</v>
      </c>
      <c r="I389" s="169">
        <v>30.05</v>
      </c>
      <c r="J389" s="169"/>
      <c r="K389" s="169"/>
      <c r="L389" s="169"/>
      <c r="M389" s="169"/>
      <c r="N389" s="169"/>
      <c r="O389" s="169"/>
      <c r="P389" s="169"/>
      <c r="Q389" s="169"/>
      <c r="R389" s="169"/>
      <c r="S389" s="169"/>
      <c r="T389" s="169"/>
      <c r="U389" s="169"/>
      <c r="V389" s="169"/>
      <c r="W389" s="169"/>
      <c r="X389" s="169"/>
    </row>
    <row r="390" ht="27.75" customHeight="1" spans="1:24">
      <c r="A390" s="185" t="s">
        <v>494</v>
      </c>
      <c r="B390" s="185" t="s">
        <v>495</v>
      </c>
      <c r="C390" s="185" t="s">
        <v>230</v>
      </c>
      <c r="D390" s="185" t="s">
        <v>112</v>
      </c>
      <c r="E390" s="185" t="s">
        <v>441</v>
      </c>
      <c r="F390" s="185" t="s">
        <v>231</v>
      </c>
      <c r="G390" s="185" t="s">
        <v>232</v>
      </c>
      <c r="H390" s="169">
        <v>52.2</v>
      </c>
      <c r="I390" s="169">
        <v>52.2</v>
      </c>
      <c r="J390" s="169"/>
      <c r="K390" s="169"/>
      <c r="L390" s="169"/>
      <c r="M390" s="169"/>
      <c r="N390" s="169"/>
      <c r="O390" s="169"/>
      <c r="P390" s="169"/>
      <c r="Q390" s="169"/>
      <c r="R390" s="169"/>
      <c r="S390" s="169"/>
      <c r="T390" s="169"/>
      <c r="U390" s="169"/>
      <c r="V390" s="169"/>
      <c r="W390" s="169"/>
      <c r="X390" s="169"/>
    </row>
    <row r="391" ht="27.75" customHeight="1" spans="1:24">
      <c r="A391" s="185" t="s">
        <v>494</v>
      </c>
      <c r="B391" s="185" t="s">
        <v>495</v>
      </c>
      <c r="C391" s="185" t="s">
        <v>230</v>
      </c>
      <c r="D391" s="185" t="s">
        <v>112</v>
      </c>
      <c r="E391" s="185" t="s">
        <v>441</v>
      </c>
      <c r="F391" s="185" t="s">
        <v>235</v>
      </c>
      <c r="G391" s="185" t="s">
        <v>236</v>
      </c>
      <c r="H391" s="169">
        <v>36.15</v>
      </c>
      <c r="I391" s="169">
        <v>36.15</v>
      </c>
      <c r="J391" s="169"/>
      <c r="K391" s="169"/>
      <c r="L391" s="169"/>
      <c r="M391" s="169"/>
      <c r="N391" s="169"/>
      <c r="O391" s="169"/>
      <c r="P391" s="169"/>
      <c r="Q391" s="169"/>
      <c r="R391" s="169"/>
      <c r="S391" s="169"/>
      <c r="T391" s="169"/>
      <c r="U391" s="169"/>
      <c r="V391" s="169"/>
      <c r="W391" s="169"/>
      <c r="X391" s="169"/>
    </row>
    <row r="392" ht="27.75" customHeight="1" spans="1:24">
      <c r="A392" s="185" t="s">
        <v>494</v>
      </c>
      <c r="B392" s="185" t="s">
        <v>495</v>
      </c>
      <c r="C392" s="185" t="s">
        <v>230</v>
      </c>
      <c r="D392" s="185" t="s">
        <v>112</v>
      </c>
      <c r="E392" s="185" t="s">
        <v>441</v>
      </c>
      <c r="F392" s="185" t="s">
        <v>235</v>
      </c>
      <c r="G392" s="185" t="s">
        <v>236</v>
      </c>
      <c r="H392" s="169">
        <v>86.38</v>
      </c>
      <c r="I392" s="169">
        <v>86.38</v>
      </c>
      <c r="J392" s="169"/>
      <c r="K392" s="169"/>
      <c r="L392" s="169"/>
      <c r="M392" s="169"/>
      <c r="N392" s="169"/>
      <c r="O392" s="169"/>
      <c r="P392" s="169"/>
      <c r="Q392" s="169"/>
      <c r="R392" s="169"/>
      <c r="S392" s="169"/>
      <c r="T392" s="169"/>
      <c r="U392" s="169"/>
      <c r="V392" s="169"/>
      <c r="W392" s="169"/>
      <c r="X392" s="169"/>
    </row>
    <row r="393" ht="27.75" customHeight="1" spans="1:24">
      <c r="A393" s="185" t="s">
        <v>494</v>
      </c>
      <c r="B393" s="185" t="s">
        <v>496</v>
      </c>
      <c r="C393" s="185" t="s">
        <v>240</v>
      </c>
      <c r="D393" s="185" t="s">
        <v>112</v>
      </c>
      <c r="E393" s="185" t="s">
        <v>441</v>
      </c>
      <c r="F393" s="185" t="s">
        <v>235</v>
      </c>
      <c r="G393" s="185" t="s">
        <v>236</v>
      </c>
      <c r="H393" s="169">
        <v>156.6</v>
      </c>
      <c r="I393" s="169">
        <v>156.6</v>
      </c>
      <c r="J393" s="169"/>
      <c r="K393" s="169"/>
      <c r="L393" s="169"/>
      <c r="M393" s="169"/>
      <c r="N393" s="169"/>
      <c r="O393" s="169"/>
      <c r="P393" s="169"/>
      <c r="Q393" s="169"/>
      <c r="R393" s="169"/>
      <c r="S393" s="169"/>
      <c r="T393" s="169"/>
      <c r="U393" s="169"/>
      <c r="V393" s="169"/>
      <c r="W393" s="169"/>
      <c r="X393" s="169"/>
    </row>
    <row r="394" ht="27.75" customHeight="1" spans="1:24">
      <c r="A394" s="185" t="s">
        <v>494</v>
      </c>
      <c r="B394" s="185" t="s">
        <v>495</v>
      </c>
      <c r="C394" s="185" t="s">
        <v>230</v>
      </c>
      <c r="D394" s="185" t="s">
        <v>112</v>
      </c>
      <c r="E394" s="185" t="s">
        <v>441</v>
      </c>
      <c r="F394" s="185" t="s">
        <v>235</v>
      </c>
      <c r="G394" s="185" t="s">
        <v>236</v>
      </c>
      <c r="H394" s="169">
        <v>147.3</v>
      </c>
      <c r="I394" s="169">
        <v>147.3</v>
      </c>
      <c r="J394" s="169"/>
      <c r="K394" s="169"/>
      <c r="L394" s="169"/>
      <c r="M394" s="169"/>
      <c r="N394" s="169"/>
      <c r="O394" s="169"/>
      <c r="P394" s="169"/>
      <c r="Q394" s="169"/>
      <c r="R394" s="169"/>
      <c r="S394" s="169"/>
      <c r="T394" s="169"/>
      <c r="U394" s="169"/>
      <c r="V394" s="169"/>
      <c r="W394" s="169"/>
      <c r="X394" s="169"/>
    </row>
    <row r="395" ht="27.75" customHeight="1" spans="1:24">
      <c r="A395" s="185" t="s">
        <v>494</v>
      </c>
      <c r="B395" s="185" t="s">
        <v>495</v>
      </c>
      <c r="C395" s="185" t="s">
        <v>230</v>
      </c>
      <c r="D395" s="185" t="s">
        <v>112</v>
      </c>
      <c r="E395" s="185" t="s">
        <v>441</v>
      </c>
      <c r="F395" s="185" t="s">
        <v>235</v>
      </c>
      <c r="G395" s="185" t="s">
        <v>236</v>
      </c>
      <c r="H395" s="169">
        <v>145.87</v>
      </c>
      <c r="I395" s="169">
        <v>145.87</v>
      </c>
      <c r="J395" s="169"/>
      <c r="K395" s="169"/>
      <c r="L395" s="169"/>
      <c r="M395" s="169"/>
      <c r="N395" s="169"/>
      <c r="O395" s="169"/>
      <c r="P395" s="169"/>
      <c r="Q395" s="169"/>
      <c r="R395" s="169"/>
      <c r="S395" s="169"/>
      <c r="T395" s="169"/>
      <c r="U395" s="169"/>
      <c r="V395" s="169"/>
      <c r="W395" s="169"/>
      <c r="X395" s="169"/>
    </row>
    <row r="396" ht="27.75" customHeight="1" spans="1:24">
      <c r="A396" s="185" t="s">
        <v>494</v>
      </c>
      <c r="B396" s="185" t="s">
        <v>497</v>
      </c>
      <c r="C396" s="185" t="s">
        <v>242</v>
      </c>
      <c r="D396" s="185" t="s">
        <v>138</v>
      </c>
      <c r="E396" s="185" t="s">
        <v>243</v>
      </c>
      <c r="F396" s="185" t="s">
        <v>244</v>
      </c>
      <c r="G396" s="185" t="s">
        <v>245</v>
      </c>
      <c r="H396" s="169">
        <v>158.27</v>
      </c>
      <c r="I396" s="169">
        <v>158.27</v>
      </c>
      <c r="J396" s="169"/>
      <c r="K396" s="169"/>
      <c r="L396" s="169"/>
      <c r="M396" s="169"/>
      <c r="N396" s="169"/>
      <c r="O396" s="169"/>
      <c r="P396" s="169"/>
      <c r="Q396" s="169"/>
      <c r="R396" s="169"/>
      <c r="S396" s="169"/>
      <c r="T396" s="169"/>
      <c r="U396" s="169"/>
      <c r="V396" s="169"/>
      <c r="W396" s="169"/>
      <c r="X396" s="169"/>
    </row>
    <row r="397" ht="27.75" customHeight="1" spans="1:24">
      <c r="A397" s="185" t="s">
        <v>494</v>
      </c>
      <c r="B397" s="185" t="s">
        <v>497</v>
      </c>
      <c r="C397" s="185" t="s">
        <v>242</v>
      </c>
      <c r="D397" s="185" t="s">
        <v>152</v>
      </c>
      <c r="E397" s="185" t="s">
        <v>301</v>
      </c>
      <c r="F397" s="185" t="s">
        <v>247</v>
      </c>
      <c r="G397" s="185" t="s">
        <v>248</v>
      </c>
      <c r="H397" s="169">
        <v>82.1</v>
      </c>
      <c r="I397" s="169">
        <v>82.1</v>
      </c>
      <c r="J397" s="169"/>
      <c r="K397" s="169"/>
      <c r="L397" s="169"/>
      <c r="M397" s="169"/>
      <c r="N397" s="169"/>
      <c r="O397" s="169"/>
      <c r="P397" s="169"/>
      <c r="Q397" s="169"/>
      <c r="R397" s="169"/>
      <c r="S397" s="169"/>
      <c r="T397" s="169"/>
      <c r="U397" s="169"/>
      <c r="V397" s="169"/>
      <c r="W397" s="169"/>
      <c r="X397" s="169"/>
    </row>
    <row r="398" ht="27.75" customHeight="1" spans="1:24">
      <c r="A398" s="185" t="s">
        <v>494</v>
      </c>
      <c r="B398" s="185" t="s">
        <v>497</v>
      </c>
      <c r="C398" s="185" t="s">
        <v>242</v>
      </c>
      <c r="D398" s="185" t="s">
        <v>154</v>
      </c>
      <c r="E398" s="185" t="s">
        <v>249</v>
      </c>
      <c r="F398" s="185" t="s">
        <v>250</v>
      </c>
      <c r="G398" s="185" t="s">
        <v>251</v>
      </c>
      <c r="H398" s="169">
        <v>51.91</v>
      </c>
      <c r="I398" s="169">
        <v>51.91</v>
      </c>
      <c r="J398" s="169"/>
      <c r="K398" s="169"/>
      <c r="L398" s="169"/>
      <c r="M398" s="169"/>
      <c r="N398" s="169"/>
      <c r="O398" s="169"/>
      <c r="P398" s="169"/>
      <c r="Q398" s="169"/>
      <c r="R398" s="169"/>
      <c r="S398" s="169"/>
      <c r="T398" s="169"/>
      <c r="U398" s="169"/>
      <c r="V398" s="169"/>
      <c r="W398" s="169"/>
      <c r="X398" s="169"/>
    </row>
    <row r="399" ht="27.75" customHeight="1" spans="1:24">
      <c r="A399" s="185" t="s">
        <v>494</v>
      </c>
      <c r="B399" s="185" t="s">
        <v>497</v>
      </c>
      <c r="C399" s="185" t="s">
        <v>242</v>
      </c>
      <c r="D399" s="185" t="s">
        <v>156</v>
      </c>
      <c r="E399" s="185" t="s">
        <v>252</v>
      </c>
      <c r="F399" s="185" t="s">
        <v>253</v>
      </c>
      <c r="G399" s="185" t="s">
        <v>254</v>
      </c>
      <c r="H399" s="169">
        <v>3.86</v>
      </c>
      <c r="I399" s="169">
        <v>3.86</v>
      </c>
      <c r="J399" s="169"/>
      <c r="K399" s="169"/>
      <c r="L399" s="169"/>
      <c r="M399" s="169"/>
      <c r="N399" s="169"/>
      <c r="O399" s="169"/>
      <c r="P399" s="169"/>
      <c r="Q399" s="169"/>
      <c r="R399" s="169"/>
      <c r="S399" s="169"/>
      <c r="T399" s="169"/>
      <c r="U399" s="169"/>
      <c r="V399" s="169"/>
      <c r="W399" s="169"/>
      <c r="X399" s="169"/>
    </row>
    <row r="400" ht="27.75" customHeight="1" spans="1:24">
      <c r="A400" s="185" t="s">
        <v>494</v>
      </c>
      <c r="B400" s="185" t="s">
        <v>497</v>
      </c>
      <c r="C400" s="185" t="s">
        <v>242</v>
      </c>
      <c r="D400" s="185" t="s">
        <v>112</v>
      </c>
      <c r="E400" s="185" t="s">
        <v>441</v>
      </c>
      <c r="F400" s="185" t="s">
        <v>253</v>
      </c>
      <c r="G400" s="185" t="s">
        <v>254</v>
      </c>
      <c r="H400" s="169">
        <v>6.92</v>
      </c>
      <c r="I400" s="169">
        <v>6.92</v>
      </c>
      <c r="J400" s="169"/>
      <c r="K400" s="169"/>
      <c r="L400" s="169"/>
      <c r="M400" s="169"/>
      <c r="N400" s="169"/>
      <c r="O400" s="169"/>
      <c r="P400" s="169"/>
      <c r="Q400" s="169"/>
      <c r="R400" s="169"/>
      <c r="S400" s="169"/>
      <c r="T400" s="169"/>
      <c r="U400" s="169"/>
      <c r="V400" s="169"/>
      <c r="W400" s="169"/>
      <c r="X400" s="169"/>
    </row>
    <row r="401" ht="27.75" customHeight="1" spans="1:24">
      <c r="A401" s="185" t="s">
        <v>494</v>
      </c>
      <c r="B401" s="185" t="s">
        <v>497</v>
      </c>
      <c r="C401" s="185" t="s">
        <v>242</v>
      </c>
      <c r="D401" s="185" t="s">
        <v>156</v>
      </c>
      <c r="E401" s="185" t="s">
        <v>252</v>
      </c>
      <c r="F401" s="185" t="s">
        <v>253</v>
      </c>
      <c r="G401" s="185" t="s">
        <v>254</v>
      </c>
      <c r="H401" s="169">
        <v>4.33</v>
      </c>
      <c r="I401" s="169">
        <v>4.33</v>
      </c>
      <c r="J401" s="169"/>
      <c r="K401" s="169"/>
      <c r="L401" s="169"/>
      <c r="M401" s="169"/>
      <c r="N401" s="169"/>
      <c r="O401" s="169"/>
      <c r="P401" s="169"/>
      <c r="Q401" s="169"/>
      <c r="R401" s="169"/>
      <c r="S401" s="169"/>
      <c r="T401" s="169"/>
      <c r="U401" s="169"/>
      <c r="V401" s="169"/>
      <c r="W401" s="169"/>
      <c r="X401" s="169"/>
    </row>
    <row r="402" ht="27.75" customHeight="1" spans="1:24">
      <c r="A402" s="185" t="s">
        <v>494</v>
      </c>
      <c r="B402" s="185" t="s">
        <v>498</v>
      </c>
      <c r="C402" s="185" t="s">
        <v>256</v>
      </c>
      <c r="D402" s="185" t="s">
        <v>162</v>
      </c>
      <c r="E402" s="185" t="s">
        <v>256</v>
      </c>
      <c r="F402" s="185" t="s">
        <v>257</v>
      </c>
      <c r="G402" s="185" t="s">
        <v>256</v>
      </c>
      <c r="H402" s="169">
        <v>151.7</v>
      </c>
      <c r="I402" s="169">
        <v>151.7</v>
      </c>
      <c r="J402" s="169"/>
      <c r="K402" s="169"/>
      <c r="L402" s="169"/>
      <c r="M402" s="169"/>
      <c r="N402" s="169"/>
      <c r="O402" s="169"/>
      <c r="P402" s="169"/>
      <c r="Q402" s="169"/>
      <c r="R402" s="169"/>
      <c r="S402" s="169"/>
      <c r="T402" s="169"/>
      <c r="U402" s="169"/>
      <c r="V402" s="169"/>
      <c r="W402" s="169"/>
      <c r="X402" s="169"/>
    </row>
    <row r="403" ht="27.75" customHeight="1" spans="1:24">
      <c r="A403" s="185" t="s">
        <v>494</v>
      </c>
      <c r="B403" s="185" t="s">
        <v>499</v>
      </c>
      <c r="C403" s="185" t="s">
        <v>259</v>
      </c>
      <c r="D403" s="185" t="s">
        <v>112</v>
      </c>
      <c r="E403" s="185" t="s">
        <v>441</v>
      </c>
      <c r="F403" s="185" t="s">
        <v>260</v>
      </c>
      <c r="G403" s="185" t="s">
        <v>238</v>
      </c>
      <c r="H403" s="169">
        <v>28.39</v>
      </c>
      <c r="I403" s="169">
        <v>28.39</v>
      </c>
      <c r="J403" s="169"/>
      <c r="K403" s="169"/>
      <c r="L403" s="169"/>
      <c r="M403" s="169"/>
      <c r="N403" s="169"/>
      <c r="O403" s="169"/>
      <c r="P403" s="169"/>
      <c r="Q403" s="169"/>
      <c r="R403" s="169"/>
      <c r="S403" s="169"/>
      <c r="T403" s="169"/>
      <c r="U403" s="169"/>
      <c r="V403" s="169"/>
      <c r="W403" s="169"/>
      <c r="X403" s="169"/>
    </row>
    <row r="404" ht="27.75" customHeight="1" spans="1:24">
      <c r="A404" s="185" t="s">
        <v>494</v>
      </c>
      <c r="B404" s="185" t="s">
        <v>500</v>
      </c>
      <c r="C404" s="185" t="s">
        <v>270</v>
      </c>
      <c r="D404" s="185" t="s">
        <v>112</v>
      </c>
      <c r="E404" s="185" t="s">
        <v>441</v>
      </c>
      <c r="F404" s="185" t="s">
        <v>271</v>
      </c>
      <c r="G404" s="185" t="s">
        <v>270</v>
      </c>
      <c r="H404" s="169">
        <v>8.7</v>
      </c>
      <c r="I404" s="169">
        <v>8.7</v>
      </c>
      <c r="J404" s="169"/>
      <c r="K404" s="169"/>
      <c r="L404" s="169"/>
      <c r="M404" s="169"/>
      <c r="N404" s="169"/>
      <c r="O404" s="169"/>
      <c r="P404" s="169"/>
      <c r="Q404" s="169"/>
      <c r="R404" s="169"/>
      <c r="S404" s="169"/>
      <c r="T404" s="169"/>
      <c r="U404" s="169"/>
      <c r="V404" s="169"/>
      <c r="W404" s="169"/>
      <c r="X404" s="169"/>
    </row>
    <row r="405" ht="27.75" customHeight="1" spans="1:24">
      <c r="A405" s="185" t="s">
        <v>494</v>
      </c>
      <c r="B405" s="185" t="s">
        <v>501</v>
      </c>
      <c r="C405" s="185" t="s">
        <v>273</v>
      </c>
      <c r="D405" s="185" t="s">
        <v>112</v>
      </c>
      <c r="E405" s="185" t="s">
        <v>441</v>
      </c>
      <c r="F405" s="185" t="s">
        <v>274</v>
      </c>
      <c r="G405" s="185" t="s">
        <v>273</v>
      </c>
      <c r="H405" s="169">
        <v>8.7</v>
      </c>
      <c r="I405" s="169">
        <v>8.7</v>
      </c>
      <c r="J405" s="169"/>
      <c r="K405" s="169"/>
      <c r="L405" s="169"/>
      <c r="M405" s="169"/>
      <c r="N405" s="169"/>
      <c r="O405" s="169"/>
      <c r="P405" s="169"/>
      <c r="Q405" s="169"/>
      <c r="R405" s="169"/>
      <c r="S405" s="169"/>
      <c r="T405" s="169"/>
      <c r="U405" s="169"/>
      <c r="V405" s="169"/>
      <c r="W405" s="169"/>
      <c r="X405" s="169"/>
    </row>
    <row r="406" ht="27.75" customHeight="1" spans="1:24">
      <c r="A406" s="185" t="s">
        <v>494</v>
      </c>
      <c r="B406" s="185" t="s">
        <v>502</v>
      </c>
      <c r="C406" s="185" t="s">
        <v>276</v>
      </c>
      <c r="D406" s="185" t="s">
        <v>112</v>
      </c>
      <c r="E406" s="185" t="s">
        <v>441</v>
      </c>
      <c r="F406" s="185" t="s">
        <v>277</v>
      </c>
      <c r="G406" s="185" t="s">
        <v>276</v>
      </c>
      <c r="H406" s="169">
        <v>17.4</v>
      </c>
      <c r="I406" s="169">
        <v>17.4</v>
      </c>
      <c r="J406" s="169"/>
      <c r="K406" s="169"/>
      <c r="L406" s="169"/>
      <c r="M406" s="169"/>
      <c r="N406" s="169"/>
      <c r="O406" s="169"/>
      <c r="P406" s="169"/>
      <c r="Q406" s="169"/>
      <c r="R406" s="169"/>
      <c r="S406" s="169"/>
      <c r="T406" s="169"/>
      <c r="U406" s="169"/>
      <c r="V406" s="169"/>
      <c r="W406" s="169"/>
      <c r="X406" s="169"/>
    </row>
    <row r="407" ht="27.75" customHeight="1" spans="1:24">
      <c r="A407" s="185" t="s">
        <v>494</v>
      </c>
      <c r="B407" s="185" t="s">
        <v>503</v>
      </c>
      <c r="C407" s="185" t="s">
        <v>287</v>
      </c>
      <c r="D407" s="185" t="s">
        <v>136</v>
      </c>
      <c r="E407" s="185" t="s">
        <v>291</v>
      </c>
      <c r="F407" s="185" t="s">
        <v>289</v>
      </c>
      <c r="G407" s="185" t="s">
        <v>290</v>
      </c>
      <c r="H407" s="169">
        <v>56.16</v>
      </c>
      <c r="I407" s="169">
        <v>56.16</v>
      </c>
      <c r="J407" s="169"/>
      <c r="K407" s="169"/>
      <c r="L407" s="169"/>
      <c r="M407" s="169"/>
      <c r="N407" s="169"/>
      <c r="O407" s="169"/>
      <c r="P407" s="169"/>
      <c r="Q407" s="169"/>
      <c r="R407" s="169"/>
      <c r="S407" s="169"/>
      <c r="T407" s="169"/>
      <c r="U407" s="169"/>
      <c r="V407" s="169"/>
      <c r="W407" s="169"/>
      <c r="X407" s="169"/>
    </row>
    <row r="408" ht="27.75" customHeight="1" spans="1:24">
      <c r="A408" s="185" t="s">
        <v>494</v>
      </c>
      <c r="B408" s="185" t="s">
        <v>504</v>
      </c>
      <c r="C408" s="185" t="s">
        <v>505</v>
      </c>
      <c r="D408" s="185" t="s">
        <v>140</v>
      </c>
      <c r="E408" s="185" t="s">
        <v>330</v>
      </c>
      <c r="F408" s="185" t="s">
        <v>331</v>
      </c>
      <c r="G408" s="185" t="s">
        <v>332</v>
      </c>
      <c r="H408" s="169">
        <v>11.04</v>
      </c>
      <c r="I408" s="169">
        <v>11.04</v>
      </c>
      <c r="J408" s="169"/>
      <c r="K408" s="169"/>
      <c r="L408" s="169"/>
      <c r="M408" s="169"/>
      <c r="N408" s="169"/>
      <c r="O408" s="169"/>
      <c r="P408" s="169"/>
      <c r="Q408" s="169"/>
      <c r="R408" s="169"/>
      <c r="S408" s="169"/>
      <c r="T408" s="169"/>
      <c r="U408" s="169"/>
      <c r="V408" s="169"/>
      <c r="W408" s="169"/>
      <c r="X408" s="169"/>
    </row>
    <row r="409" ht="21" customHeight="1" spans="1:24">
      <c r="A409" s="67" t="s">
        <v>87</v>
      </c>
      <c r="B409" s="174"/>
      <c r="C409" s="174"/>
      <c r="D409" s="174"/>
      <c r="E409" s="174"/>
      <c r="F409" s="174"/>
      <c r="G409" s="174"/>
      <c r="H409" s="169">
        <f>SUM(H410:H429)</f>
        <v>1280.41</v>
      </c>
      <c r="I409" s="169">
        <f>SUM(I410:I429)</f>
        <v>1280.41</v>
      </c>
      <c r="J409" s="169"/>
      <c r="K409" s="169"/>
      <c r="L409" s="169"/>
      <c r="M409" s="169"/>
      <c r="N409" s="169"/>
      <c r="O409" s="169"/>
      <c r="P409" s="169"/>
      <c r="Q409" s="169"/>
      <c r="R409" s="169"/>
      <c r="S409" s="169"/>
      <c r="T409" s="169"/>
      <c r="U409" s="169"/>
      <c r="V409" s="169"/>
      <c r="W409" s="169"/>
      <c r="X409" s="169"/>
    </row>
    <row r="410" ht="27.75" customHeight="1" spans="1:24">
      <c r="A410" s="195" t="s">
        <v>506</v>
      </c>
      <c r="B410" s="185" t="s">
        <v>507</v>
      </c>
      <c r="C410" s="185" t="s">
        <v>230</v>
      </c>
      <c r="D410" s="185" t="s">
        <v>112</v>
      </c>
      <c r="E410" s="185" t="s">
        <v>441</v>
      </c>
      <c r="F410" s="185" t="s">
        <v>227</v>
      </c>
      <c r="G410" s="185" t="s">
        <v>228</v>
      </c>
      <c r="H410" s="169">
        <v>324.56</v>
      </c>
      <c r="I410" s="169">
        <v>324.56</v>
      </c>
      <c r="J410" s="169"/>
      <c r="K410" s="169"/>
      <c r="L410" s="169"/>
      <c r="M410" s="169"/>
      <c r="N410" s="169"/>
      <c r="O410" s="169"/>
      <c r="P410" s="169"/>
      <c r="Q410" s="169"/>
      <c r="R410" s="169"/>
      <c r="S410" s="169"/>
      <c r="T410" s="169"/>
      <c r="U410" s="169"/>
      <c r="V410" s="169"/>
      <c r="W410" s="169"/>
      <c r="X410" s="169"/>
    </row>
    <row r="411" ht="27.75" customHeight="1" spans="1:24">
      <c r="A411" s="195" t="s">
        <v>506</v>
      </c>
      <c r="B411" s="185" t="s">
        <v>507</v>
      </c>
      <c r="C411" s="185" t="s">
        <v>230</v>
      </c>
      <c r="D411" s="185" t="s">
        <v>112</v>
      </c>
      <c r="E411" s="185" t="s">
        <v>441</v>
      </c>
      <c r="F411" s="185" t="s">
        <v>231</v>
      </c>
      <c r="G411" s="185" t="s">
        <v>232</v>
      </c>
      <c r="H411" s="169">
        <v>23.68</v>
      </c>
      <c r="I411" s="169">
        <v>23.68</v>
      </c>
      <c r="J411" s="169"/>
      <c r="K411" s="169"/>
      <c r="L411" s="169"/>
      <c r="M411" s="169"/>
      <c r="N411" s="169"/>
      <c r="O411" s="169"/>
      <c r="P411" s="169"/>
      <c r="Q411" s="169"/>
      <c r="R411" s="169"/>
      <c r="S411" s="169"/>
      <c r="T411" s="169"/>
      <c r="U411" s="169"/>
      <c r="V411" s="169"/>
      <c r="W411" s="169"/>
      <c r="X411" s="169"/>
    </row>
    <row r="412" ht="27.75" customHeight="1" spans="1:24">
      <c r="A412" s="195" t="s">
        <v>506</v>
      </c>
      <c r="B412" s="185" t="s">
        <v>507</v>
      </c>
      <c r="C412" s="185" t="s">
        <v>230</v>
      </c>
      <c r="D412" s="185" t="s">
        <v>112</v>
      </c>
      <c r="E412" s="185" t="s">
        <v>441</v>
      </c>
      <c r="F412" s="185" t="s">
        <v>231</v>
      </c>
      <c r="G412" s="185" t="s">
        <v>232</v>
      </c>
      <c r="H412" s="169">
        <v>42.6</v>
      </c>
      <c r="I412" s="169">
        <v>42.6</v>
      </c>
      <c r="J412" s="169"/>
      <c r="K412" s="169"/>
      <c r="L412" s="169"/>
      <c r="M412" s="169"/>
      <c r="N412" s="169"/>
      <c r="O412" s="169"/>
      <c r="P412" s="169"/>
      <c r="Q412" s="169"/>
      <c r="R412" s="169"/>
      <c r="S412" s="169"/>
      <c r="T412" s="169"/>
      <c r="U412" s="169"/>
      <c r="V412" s="169"/>
      <c r="W412" s="169"/>
      <c r="X412" s="169"/>
    </row>
    <row r="413" ht="27.75" customHeight="1" spans="1:24">
      <c r="A413" s="195" t="s">
        <v>506</v>
      </c>
      <c r="B413" s="185" t="s">
        <v>507</v>
      </c>
      <c r="C413" s="185" t="s">
        <v>230</v>
      </c>
      <c r="D413" s="185" t="s">
        <v>112</v>
      </c>
      <c r="E413" s="185" t="s">
        <v>441</v>
      </c>
      <c r="F413" s="185" t="s">
        <v>235</v>
      </c>
      <c r="G413" s="185" t="s">
        <v>236</v>
      </c>
      <c r="H413" s="169">
        <v>27.05</v>
      </c>
      <c r="I413" s="169">
        <v>27.05</v>
      </c>
      <c r="J413" s="169"/>
      <c r="K413" s="169"/>
      <c r="L413" s="169"/>
      <c r="M413" s="169"/>
      <c r="N413" s="169"/>
      <c r="O413" s="169"/>
      <c r="P413" s="169"/>
      <c r="Q413" s="169"/>
      <c r="R413" s="169"/>
      <c r="S413" s="169"/>
      <c r="T413" s="169"/>
      <c r="U413" s="169"/>
      <c r="V413" s="169"/>
      <c r="W413" s="169"/>
      <c r="X413" s="169"/>
    </row>
    <row r="414" ht="27.75" customHeight="1" spans="1:24">
      <c r="A414" s="195" t="s">
        <v>506</v>
      </c>
      <c r="B414" s="185" t="s">
        <v>507</v>
      </c>
      <c r="C414" s="185" t="s">
        <v>230</v>
      </c>
      <c r="D414" s="185" t="s">
        <v>112</v>
      </c>
      <c r="E414" s="185" t="s">
        <v>441</v>
      </c>
      <c r="F414" s="185" t="s">
        <v>235</v>
      </c>
      <c r="G414" s="185" t="s">
        <v>236</v>
      </c>
      <c r="H414" s="169">
        <v>68.26</v>
      </c>
      <c r="I414" s="169">
        <v>68.26</v>
      </c>
      <c r="J414" s="169"/>
      <c r="K414" s="169"/>
      <c r="L414" s="169"/>
      <c r="M414" s="169"/>
      <c r="N414" s="169"/>
      <c r="O414" s="169"/>
      <c r="P414" s="169"/>
      <c r="Q414" s="169"/>
      <c r="R414" s="169"/>
      <c r="S414" s="169"/>
      <c r="T414" s="169"/>
      <c r="U414" s="169"/>
      <c r="V414" s="169"/>
      <c r="W414" s="169"/>
      <c r="X414" s="169"/>
    </row>
    <row r="415" ht="27.75" customHeight="1" spans="1:24">
      <c r="A415" s="195" t="s">
        <v>506</v>
      </c>
      <c r="B415" s="185" t="s">
        <v>508</v>
      </c>
      <c r="C415" s="185" t="s">
        <v>240</v>
      </c>
      <c r="D415" s="185" t="s">
        <v>112</v>
      </c>
      <c r="E415" s="185" t="s">
        <v>441</v>
      </c>
      <c r="F415" s="185" t="s">
        <v>235</v>
      </c>
      <c r="G415" s="185" t="s">
        <v>236</v>
      </c>
      <c r="H415" s="169">
        <v>127.8</v>
      </c>
      <c r="I415" s="169">
        <v>127.8</v>
      </c>
      <c r="J415" s="169"/>
      <c r="K415" s="169"/>
      <c r="L415" s="169"/>
      <c r="M415" s="169"/>
      <c r="N415" s="169"/>
      <c r="O415" s="169"/>
      <c r="P415" s="169"/>
      <c r="Q415" s="169"/>
      <c r="R415" s="169"/>
      <c r="S415" s="169"/>
      <c r="T415" s="169"/>
      <c r="U415" s="169"/>
      <c r="V415" s="169"/>
      <c r="W415" s="169"/>
      <c r="X415" s="169"/>
    </row>
    <row r="416" ht="27.75" customHeight="1" spans="1:24">
      <c r="A416" s="195" t="s">
        <v>506</v>
      </c>
      <c r="B416" s="185" t="s">
        <v>507</v>
      </c>
      <c r="C416" s="185" t="s">
        <v>230</v>
      </c>
      <c r="D416" s="185" t="s">
        <v>112</v>
      </c>
      <c r="E416" s="185" t="s">
        <v>441</v>
      </c>
      <c r="F416" s="185" t="s">
        <v>235</v>
      </c>
      <c r="G416" s="185" t="s">
        <v>236</v>
      </c>
      <c r="H416" s="169">
        <v>118.6</v>
      </c>
      <c r="I416" s="169">
        <v>118.6</v>
      </c>
      <c r="J416" s="169"/>
      <c r="K416" s="169"/>
      <c r="L416" s="169"/>
      <c r="M416" s="169"/>
      <c r="N416" s="169"/>
      <c r="O416" s="169"/>
      <c r="P416" s="169"/>
      <c r="Q416" s="169"/>
      <c r="R416" s="169"/>
      <c r="S416" s="169"/>
      <c r="T416" s="169"/>
      <c r="U416" s="169"/>
      <c r="V416" s="169"/>
      <c r="W416" s="169"/>
      <c r="X416" s="169"/>
    </row>
    <row r="417" ht="27.75" customHeight="1" spans="1:24">
      <c r="A417" s="195" t="s">
        <v>506</v>
      </c>
      <c r="B417" s="185" t="s">
        <v>507</v>
      </c>
      <c r="C417" s="185" t="s">
        <v>230</v>
      </c>
      <c r="D417" s="185" t="s">
        <v>112</v>
      </c>
      <c r="E417" s="185" t="s">
        <v>441</v>
      </c>
      <c r="F417" s="185" t="s">
        <v>235</v>
      </c>
      <c r="G417" s="185" t="s">
        <v>236</v>
      </c>
      <c r="H417" s="169">
        <v>116.88</v>
      </c>
      <c r="I417" s="169">
        <v>116.88</v>
      </c>
      <c r="J417" s="169"/>
      <c r="K417" s="169"/>
      <c r="L417" s="169"/>
      <c r="M417" s="169"/>
      <c r="N417" s="169"/>
      <c r="O417" s="169"/>
      <c r="P417" s="169"/>
      <c r="Q417" s="169"/>
      <c r="R417" s="169"/>
      <c r="S417" s="169"/>
      <c r="T417" s="169"/>
      <c r="U417" s="169"/>
      <c r="V417" s="169"/>
      <c r="W417" s="169"/>
      <c r="X417" s="169"/>
    </row>
    <row r="418" ht="27.75" customHeight="1" spans="1:24">
      <c r="A418" s="195" t="s">
        <v>506</v>
      </c>
      <c r="B418" s="185" t="s">
        <v>509</v>
      </c>
      <c r="C418" s="185" t="s">
        <v>242</v>
      </c>
      <c r="D418" s="185" t="s">
        <v>138</v>
      </c>
      <c r="E418" s="185" t="s">
        <v>243</v>
      </c>
      <c r="F418" s="185" t="s">
        <v>244</v>
      </c>
      <c r="G418" s="185" t="s">
        <v>245</v>
      </c>
      <c r="H418" s="169">
        <v>122.61</v>
      </c>
      <c r="I418" s="169">
        <v>122.61</v>
      </c>
      <c r="J418" s="169"/>
      <c r="K418" s="169"/>
      <c r="L418" s="169"/>
      <c r="M418" s="169"/>
      <c r="N418" s="169"/>
      <c r="O418" s="169"/>
      <c r="P418" s="169"/>
      <c r="Q418" s="169"/>
      <c r="R418" s="169"/>
      <c r="S418" s="169"/>
      <c r="T418" s="169"/>
      <c r="U418" s="169"/>
      <c r="V418" s="169"/>
      <c r="W418" s="169"/>
      <c r="X418" s="169"/>
    </row>
    <row r="419" ht="27.75" customHeight="1" spans="1:24">
      <c r="A419" s="195" t="s">
        <v>506</v>
      </c>
      <c r="B419" s="185" t="s">
        <v>509</v>
      </c>
      <c r="C419" s="185" t="s">
        <v>242</v>
      </c>
      <c r="D419" s="185" t="s">
        <v>152</v>
      </c>
      <c r="E419" s="185" t="s">
        <v>301</v>
      </c>
      <c r="F419" s="185" t="s">
        <v>247</v>
      </c>
      <c r="G419" s="185" t="s">
        <v>248</v>
      </c>
      <c r="H419" s="169">
        <v>63.6</v>
      </c>
      <c r="I419" s="169">
        <v>63.6</v>
      </c>
      <c r="J419" s="169"/>
      <c r="K419" s="169"/>
      <c r="L419" s="169"/>
      <c r="M419" s="169"/>
      <c r="N419" s="169"/>
      <c r="O419" s="169"/>
      <c r="P419" s="169"/>
      <c r="Q419" s="169"/>
      <c r="R419" s="169"/>
      <c r="S419" s="169"/>
      <c r="T419" s="169"/>
      <c r="U419" s="169"/>
      <c r="V419" s="169"/>
      <c r="W419" s="169"/>
      <c r="X419" s="169"/>
    </row>
    <row r="420" ht="27.75" customHeight="1" spans="1:24">
      <c r="A420" s="195" t="s">
        <v>506</v>
      </c>
      <c r="B420" s="185" t="s">
        <v>509</v>
      </c>
      <c r="C420" s="185" t="s">
        <v>242</v>
      </c>
      <c r="D420" s="185" t="s">
        <v>154</v>
      </c>
      <c r="E420" s="185" t="s">
        <v>249</v>
      </c>
      <c r="F420" s="185" t="s">
        <v>250</v>
      </c>
      <c r="G420" s="185" t="s">
        <v>251</v>
      </c>
      <c r="H420" s="169">
        <v>33.73</v>
      </c>
      <c r="I420" s="169">
        <v>33.73</v>
      </c>
      <c r="J420" s="169"/>
      <c r="K420" s="169"/>
      <c r="L420" s="169"/>
      <c r="M420" s="169"/>
      <c r="N420" s="169"/>
      <c r="O420" s="169"/>
      <c r="P420" s="169"/>
      <c r="Q420" s="169"/>
      <c r="R420" s="169"/>
      <c r="S420" s="169"/>
      <c r="T420" s="169"/>
      <c r="U420" s="169"/>
      <c r="V420" s="169"/>
      <c r="W420" s="169"/>
      <c r="X420" s="169"/>
    </row>
    <row r="421" ht="27.75" customHeight="1" spans="1:24">
      <c r="A421" s="195" t="s">
        <v>506</v>
      </c>
      <c r="B421" s="185" t="s">
        <v>509</v>
      </c>
      <c r="C421" s="185" t="s">
        <v>242</v>
      </c>
      <c r="D421" s="185" t="s">
        <v>156</v>
      </c>
      <c r="E421" s="185" t="s">
        <v>252</v>
      </c>
      <c r="F421" s="185" t="s">
        <v>253</v>
      </c>
      <c r="G421" s="185" t="s">
        <v>254</v>
      </c>
      <c r="H421" s="169">
        <v>2.99</v>
      </c>
      <c r="I421" s="169">
        <v>2.99</v>
      </c>
      <c r="J421" s="169"/>
      <c r="K421" s="169"/>
      <c r="L421" s="169"/>
      <c r="M421" s="169"/>
      <c r="N421" s="169"/>
      <c r="O421" s="169"/>
      <c r="P421" s="169"/>
      <c r="Q421" s="169"/>
      <c r="R421" s="169"/>
      <c r="S421" s="169"/>
      <c r="T421" s="169"/>
      <c r="U421" s="169"/>
      <c r="V421" s="169"/>
      <c r="W421" s="169"/>
      <c r="X421" s="169"/>
    </row>
    <row r="422" ht="27.75" customHeight="1" spans="1:24">
      <c r="A422" s="195" t="s">
        <v>506</v>
      </c>
      <c r="B422" s="185" t="s">
        <v>509</v>
      </c>
      <c r="C422" s="185" t="s">
        <v>242</v>
      </c>
      <c r="D422" s="185" t="s">
        <v>112</v>
      </c>
      <c r="E422" s="185" t="s">
        <v>441</v>
      </c>
      <c r="F422" s="185" t="s">
        <v>253</v>
      </c>
      <c r="G422" s="185" t="s">
        <v>254</v>
      </c>
      <c r="H422" s="169">
        <v>5.36</v>
      </c>
      <c r="I422" s="169">
        <v>5.36</v>
      </c>
      <c r="J422" s="169"/>
      <c r="K422" s="169"/>
      <c r="L422" s="169"/>
      <c r="M422" s="169"/>
      <c r="N422" s="169"/>
      <c r="O422" s="169"/>
      <c r="P422" s="169"/>
      <c r="Q422" s="169"/>
      <c r="R422" s="169"/>
      <c r="S422" s="169"/>
      <c r="T422" s="169"/>
      <c r="U422" s="169"/>
      <c r="V422" s="169"/>
      <c r="W422" s="169"/>
      <c r="X422" s="169"/>
    </row>
    <row r="423" ht="27.75" customHeight="1" spans="1:24">
      <c r="A423" s="195" t="s">
        <v>506</v>
      </c>
      <c r="B423" s="185" t="s">
        <v>509</v>
      </c>
      <c r="C423" s="185" t="s">
        <v>242</v>
      </c>
      <c r="D423" s="185" t="s">
        <v>156</v>
      </c>
      <c r="E423" s="185" t="s">
        <v>252</v>
      </c>
      <c r="F423" s="185" t="s">
        <v>253</v>
      </c>
      <c r="G423" s="185" t="s">
        <v>254</v>
      </c>
      <c r="H423" s="169">
        <v>2.82</v>
      </c>
      <c r="I423" s="169">
        <v>2.82</v>
      </c>
      <c r="J423" s="169"/>
      <c r="K423" s="169"/>
      <c r="L423" s="169"/>
      <c r="M423" s="169"/>
      <c r="N423" s="169"/>
      <c r="O423" s="169"/>
      <c r="P423" s="169"/>
      <c r="Q423" s="169"/>
      <c r="R423" s="169"/>
      <c r="S423" s="169"/>
      <c r="T423" s="169"/>
      <c r="U423" s="169"/>
      <c r="V423" s="169"/>
      <c r="W423" s="169"/>
      <c r="X423" s="169"/>
    </row>
    <row r="424" ht="27.75" customHeight="1" spans="1:24">
      <c r="A424" s="195" t="s">
        <v>506</v>
      </c>
      <c r="B424" s="185" t="s">
        <v>510</v>
      </c>
      <c r="C424" s="185" t="s">
        <v>256</v>
      </c>
      <c r="D424" s="185" t="s">
        <v>162</v>
      </c>
      <c r="E424" s="185" t="s">
        <v>256</v>
      </c>
      <c r="F424" s="185" t="s">
        <v>257</v>
      </c>
      <c r="G424" s="185" t="s">
        <v>256</v>
      </c>
      <c r="H424" s="169">
        <v>119.13</v>
      </c>
      <c r="I424" s="169">
        <v>119.13</v>
      </c>
      <c r="J424" s="169"/>
      <c r="K424" s="169"/>
      <c r="L424" s="169"/>
      <c r="M424" s="169"/>
      <c r="N424" s="169"/>
      <c r="O424" s="169"/>
      <c r="P424" s="169"/>
      <c r="Q424" s="169"/>
      <c r="R424" s="169"/>
      <c r="S424" s="169"/>
      <c r="T424" s="169"/>
      <c r="U424" s="169"/>
      <c r="V424" s="169"/>
      <c r="W424" s="169"/>
      <c r="X424" s="169"/>
    </row>
    <row r="425" ht="27.75" customHeight="1" spans="1:24">
      <c r="A425" s="195" t="s">
        <v>506</v>
      </c>
      <c r="B425" s="185" t="s">
        <v>511</v>
      </c>
      <c r="C425" s="185" t="s">
        <v>259</v>
      </c>
      <c r="D425" s="185" t="s">
        <v>112</v>
      </c>
      <c r="E425" s="185" t="s">
        <v>441</v>
      </c>
      <c r="F425" s="185" t="s">
        <v>260</v>
      </c>
      <c r="G425" s="185" t="s">
        <v>238</v>
      </c>
      <c r="H425" s="169">
        <v>36.5</v>
      </c>
      <c r="I425" s="169">
        <v>36.5</v>
      </c>
      <c r="J425" s="169"/>
      <c r="K425" s="169"/>
      <c r="L425" s="169"/>
      <c r="M425" s="169"/>
      <c r="N425" s="169"/>
      <c r="O425" s="169"/>
      <c r="P425" s="169"/>
      <c r="Q425" s="169"/>
      <c r="R425" s="169"/>
      <c r="S425" s="169"/>
      <c r="T425" s="169"/>
      <c r="U425" s="169"/>
      <c r="V425" s="169"/>
      <c r="W425" s="169"/>
      <c r="X425" s="169"/>
    </row>
    <row r="426" ht="27.75" customHeight="1" spans="1:24">
      <c r="A426" s="195" t="s">
        <v>506</v>
      </c>
      <c r="B426" s="185" t="s">
        <v>512</v>
      </c>
      <c r="C426" s="185" t="s">
        <v>270</v>
      </c>
      <c r="D426" s="185" t="s">
        <v>112</v>
      </c>
      <c r="E426" s="185" t="s">
        <v>441</v>
      </c>
      <c r="F426" s="185" t="s">
        <v>271</v>
      </c>
      <c r="G426" s="185" t="s">
        <v>270</v>
      </c>
      <c r="H426" s="169">
        <v>7.1</v>
      </c>
      <c r="I426" s="169">
        <v>7.1</v>
      </c>
      <c r="J426" s="169"/>
      <c r="K426" s="169"/>
      <c r="L426" s="169"/>
      <c r="M426" s="169"/>
      <c r="N426" s="169"/>
      <c r="O426" s="169"/>
      <c r="P426" s="169"/>
      <c r="Q426" s="169"/>
      <c r="R426" s="169"/>
      <c r="S426" s="169"/>
      <c r="T426" s="169"/>
      <c r="U426" s="169"/>
      <c r="V426" s="169"/>
      <c r="W426" s="169"/>
      <c r="X426" s="169"/>
    </row>
    <row r="427" ht="27.75" customHeight="1" spans="1:24">
      <c r="A427" s="195" t="s">
        <v>506</v>
      </c>
      <c r="B427" s="185" t="s">
        <v>513</v>
      </c>
      <c r="C427" s="185" t="s">
        <v>273</v>
      </c>
      <c r="D427" s="185" t="s">
        <v>112</v>
      </c>
      <c r="E427" s="185" t="s">
        <v>441</v>
      </c>
      <c r="F427" s="185" t="s">
        <v>274</v>
      </c>
      <c r="G427" s="185" t="s">
        <v>273</v>
      </c>
      <c r="H427" s="169">
        <v>7.1</v>
      </c>
      <c r="I427" s="169">
        <v>7.1</v>
      </c>
      <c r="J427" s="169"/>
      <c r="K427" s="169"/>
      <c r="L427" s="169"/>
      <c r="M427" s="169"/>
      <c r="N427" s="169"/>
      <c r="O427" s="169"/>
      <c r="P427" s="169"/>
      <c r="Q427" s="169"/>
      <c r="R427" s="169"/>
      <c r="S427" s="169"/>
      <c r="T427" s="169"/>
      <c r="U427" s="169"/>
      <c r="V427" s="169"/>
      <c r="W427" s="169"/>
      <c r="X427" s="169"/>
    </row>
    <row r="428" ht="27.75" customHeight="1" spans="1:24">
      <c r="A428" s="195" t="s">
        <v>506</v>
      </c>
      <c r="B428" s="185" t="s">
        <v>514</v>
      </c>
      <c r="C428" s="185" t="s">
        <v>276</v>
      </c>
      <c r="D428" s="185" t="s">
        <v>112</v>
      </c>
      <c r="E428" s="185" t="s">
        <v>441</v>
      </c>
      <c r="F428" s="185" t="s">
        <v>277</v>
      </c>
      <c r="G428" s="185" t="s">
        <v>276</v>
      </c>
      <c r="H428" s="169">
        <v>14.2</v>
      </c>
      <c r="I428" s="169">
        <v>14.2</v>
      </c>
      <c r="J428" s="169"/>
      <c r="K428" s="169"/>
      <c r="L428" s="169"/>
      <c r="M428" s="169"/>
      <c r="N428" s="169"/>
      <c r="O428" s="169"/>
      <c r="P428" s="169"/>
      <c r="Q428" s="169"/>
      <c r="R428" s="169"/>
      <c r="S428" s="169"/>
      <c r="T428" s="169"/>
      <c r="U428" s="169"/>
      <c r="V428" s="169"/>
      <c r="W428" s="169"/>
      <c r="X428" s="169"/>
    </row>
    <row r="429" ht="27.75" customHeight="1" spans="1:24">
      <c r="A429" s="195" t="s">
        <v>506</v>
      </c>
      <c r="B429" s="185" t="s">
        <v>515</v>
      </c>
      <c r="C429" s="185" t="s">
        <v>287</v>
      </c>
      <c r="D429" s="185" t="s">
        <v>136</v>
      </c>
      <c r="E429" s="185" t="s">
        <v>291</v>
      </c>
      <c r="F429" s="185" t="s">
        <v>289</v>
      </c>
      <c r="G429" s="185" t="s">
        <v>290</v>
      </c>
      <c r="H429" s="169">
        <v>15.84</v>
      </c>
      <c r="I429" s="169">
        <v>15.84</v>
      </c>
      <c r="J429" s="169"/>
      <c r="K429" s="169"/>
      <c r="L429" s="169"/>
      <c r="M429" s="169"/>
      <c r="N429" s="169"/>
      <c r="O429" s="169"/>
      <c r="P429" s="169"/>
      <c r="Q429" s="169"/>
      <c r="R429" s="169"/>
      <c r="S429" s="169"/>
      <c r="T429" s="169"/>
      <c r="U429" s="169"/>
      <c r="V429" s="169"/>
      <c r="W429" s="169"/>
      <c r="X429" s="169"/>
    </row>
    <row r="430" ht="21" customHeight="1" spans="1:24">
      <c r="A430" s="67" t="s">
        <v>89</v>
      </c>
      <c r="B430" s="174"/>
      <c r="C430" s="174"/>
      <c r="D430" s="174"/>
      <c r="E430" s="174"/>
      <c r="F430" s="174"/>
      <c r="G430" s="174"/>
      <c r="H430" s="169">
        <f>SUM(H431:H451)</f>
        <v>1312.01</v>
      </c>
      <c r="I430" s="169">
        <f>SUM(I431:I451)</f>
        <v>1312.01</v>
      </c>
      <c r="J430" s="169"/>
      <c r="K430" s="169"/>
      <c r="L430" s="169"/>
      <c r="M430" s="169"/>
      <c r="N430" s="169"/>
      <c r="O430" s="169"/>
      <c r="P430" s="169"/>
      <c r="Q430" s="169"/>
      <c r="R430" s="169"/>
      <c r="S430" s="169"/>
      <c r="T430" s="169"/>
      <c r="U430" s="169"/>
      <c r="V430" s="169"/>
      <c r="W430" s="169"/>
      <c r="X430" s="169"/>
    </row>
    <row r="431" ht="27.75" customHeight="1" spans="1:24">
      <c r="A431" s="185" t="s">
        <v>516</v>
      </c>
      <c r="B431" s="185" t="s">
        <v>517</v>
      </c>
      <c r="C431" s="185" t="s">
        <v>230</v>
      </c>
      <c r="D431" s="185" t="s">
        <v>112</v>
      </c>
      <c r="E431" s="185" t="s">
        <v>441</v>
      </c>
      <c r="F431" s="185" t="s">
        <v>227</v>
      </c>
      <c r="G431" s="185" t="s">
        <v>228</v>
      </c>
      <c r="H431" s="169">
        <v>353.93</v>
      </c>
      <c r="I431" s="169">
        <v>353.93</v>
      </c>
      <c r="J431" s="169"/>
      <c r="K431" s="169"/>
      <c r="L431" s="169"/>
      <c r="M431" s="169"/>
      <c r="N431" s="169"/>
      <c r="O431" s="169"/>
      <c r="P431" s="169"/>
      <c r="Q431" s="169"/>
      <c r="R431" s="169"/>
      <c r="S431" s="169"/>
      <c r="T431" s="169"/>
      <c r="U431" s="169"/>
      <c r="V431" s="169"/>
      <c r="W431" s="169"/>
      <c r="X431" s="169"/>
    </row>
    <row r="432" ht="27.75" customHeight="1" spans="1:24">
      <c r="A432" s="185" t="s">
        <v>516</v>
      </c>
      <c r="B432" s="185" t="s">
        <v>517</v>
      </c>
      <c r="C432" s="185" t="s">
        <v>230</v>
      </c>
      <c r="D432" s="185" t="s">
        <v>112</v>
      </c>
      <c r="E432" s="185" t="s">
        <v>441</v>
      </c>
      <c r="F432" s="185" t="s">
        <v>231</v>
      </c>
      <c r="G432" s="185" t="s">
        <v>232</v>
      </c>
      <c r="H432" s="169">
        <v>23.31</v>
      </c>
      <c r="I432" s="169">
        <v>23.31</v>
      </c>
      <c r="J432" s="169"/>
      <c r="K432" s="169"/>
      <c r="L432" s="169"/>
      <c r="M432" s="169"/>
      <c r="N432" s="169"/>
      <c r="O432" s="169"/>
      <c r="P432" s="169"/>
      <c r="Q432" s="169"/>
      <c r="R432" s="169"/>
      <c r="S432" s="169"/>
      <c r="T432" s="169"/>
      <c r="U432" s="169"/>
      <c r="V432" s="169"/>
      <c r="W432" s="169"/>
      <c r="X432" s="169"/>
    </row>
    <row r="433" ht="27.75" customHeight="1" spans="1:24">
      <c r="A433" s="185" t="s">
        <v>516</v>
      </c>
      <c r="B433" s="185" t="s">
        <v>517</v>
      </c>
      <c r="C433" s="185" t="s">
        <v>230</v>
      </c>
      <c r="D433" s="185" t="s">
        <v>112</v>
      </c>
      <c r="E433" s="185" t="s">
        <v>441</v>
      </c>
      <c r="F433" s="185" t="s">
        <v>231</v>
      </c>
      <c r="G433" s="185" t="s">
        <v>232</v>
      </c>
      <c r="H433" s="169">
        <v>36.6</v>
      </c>
      <c r="I433" s="169">
        <v>36.6</v>
      </c>
      <c r="J433" s="169"/>
      <c r="K433" s="169"/>
      <c r="L433" s="169"/>
      <c r="M433" s="169"/>
      <c r="N433" s="169"/>
      <c r="O433" s="169"/>
      <c r="P433" s="169"/>
      <c r="Q433" s="169"/>
      <c r="R433" s="169"/>
      <c r="S433" s="169"/>
      <c r="T433" s="169"/>
      <c r="U433" s="169"/>
      <c r="V433" s="169"/>
      <c r="W433" s="169"/>
      <c r="X433" s="169"/>
    </row>
    <row r="434" ht="27.75" customHeight="1" spans="1:24">
      <c r="A434" s="185" t="s">
        <v>516</v>
      </c>
      <c r="B434" s="185" t="s">
        <v>517</v>
      </c>
      <c r="C434" s="185" t="s">
        <v>230</v>
      </c>
      <c r="D434" s="185" t="s">
        <v>112</v>
      </c>
      <c r="E434" s="185" t="s">
        <v>441</v>
      </c>
      <c r="F434" s="185" t="s">
        <v>235</v>
      </c>
      <c r="G434" s="185" t="s">
        <v>236</v>
      </c>
      <c r="H434" s="169">
        <v>29.49</v>
      </c>
      <c r="I434" s="169">
        <v>29.49</v>
      </c>
      <c r="J434" s="169"/>
      <c r="K434" s="169"/>
      <c r="L434" s="169"/>
      <c r="M434" s="169"/>
      <c r="N434" s="169"/>
      <c r="O434" s="169"/>
      <c r="P434" s="169"/>
      <c r="Q434" s="169"/>
      <c r="R434" s="169"/>
      <c r="S434" s="169"/>
      <c r="T434" s="169"/>
      <c r="U434" s="169"/>
      <c r="V434" s="169"/>
      <c r="W434" s="169"/>
      <c r="X434" s="169"/>
    </row>
    <row r="435" ht="27.75" customHeight="1" spans="1:24">
      <c r="A435" s="185" t="s">
        <v>516</v>
      </c>
      <c r="B435" s="185" t="s">
        <v>517</v>
      </c>
      <c r="C435" s="185" t="s">
        <v>230</v>
      </c>
      <c r="D435" s="185" t="s">
        <v>112</v>
      </c>
      <c r="E435" s="185" t="s">
        <v>441</v>
      </c>
      <c r="F435" s="185" t="s">
        <v>235</v>
      </c>
      <c r="G435" s="185" t="s">
        <v>236</v>
      </c>
      <c r="H435" s="169">
        <v>65.77</v>
      </c>
      <c r="I435" s="169">
        <v>65.77</v>
      </c>
      <c r="J435" s="169"/>
      <c r="K435" s="169"/>
      <c r="L435" s="169"/>
      <c r="M435" s="169"/>
      <c r="N435" s="169"/>
      <c r="O435" s="169"/>
      <c r="P435" s="169"/>
      <c r="Q435" s="169"/>
      <c r="R435" s="169"/>
      <c r="S435" s="169"/>
      <c r="T435" s="169"/>
      <c r="U435" s="169"/>
      <c r="V435" s="169"/>
      <c r="W435" s="169"/>
      <c r="X435" s="169"/>
    </row>
    <row r="436" ht="27.75" customHeight="1" spans="1:24">
      <c r="A436" s="185" t="s">
        <v>516</v>
      </c>
      <c r="B436" s="185" t="s">
        <v>518</v>
      </c>
      <c r="C436" s="185" t="s">
        <v>240</v>
      </c>
      <c r="D436" s="185" t="s">
        <v>112</v>
      </c>
      <c r="E436" s="185" t="s">
        <v>441</v>
      </c>
      <c r="F436" s="185" t="s">
        <v>235</v>
      </c>
      <c r="G436" s="185" t="s">
        <v>236</v>
      </c>
      <c r="H436" s="169">
        <v>111.6</v>
      </c>
      <c r="I436" s="169">
        <v>111.6</v>
      </c>
      <c r="J436" s="169"/>
      <c r="K436" s="169"/>
      <c r="L436" s="169"/>
      <c r="M436" s="169"/>
      <c r="N436" s="169"/>
      <c r="O436" s="169"/>
      <c r="P436" s="169"/>
      <c r="Q436" s="169"/>
      <c r="R436" s="169"/>
      <c r="S436" s="169"/>
      <c r="T436" s="169"/>
      <c r="U436" s="169"/>
      <c r="V436" s="169"/>
      <c r="W436" s="169"/>
      <c r="X436" s="169"/>
    </row>
    <row r="437" ht="27.75" customHeight="1" spans="1:24">
      <c r="A437" s="185" t="s">
        <v>516</v>
      </c>
      <c r="B437" s="185" t="s">
        <v>517</v>
      </c>
      <c r="C437" s="185" t="s">
        <v>230</v>
      </c>
      <c r="D437" s="185" t="s">
        <v>112</v>
      </c>
      <c r="E437" s="185" t="s">
        <v>441</v>
      </c>
      <c r="F437" s="185" t="s">
        <v>235</v>
      </c>
      <c r="G437" s="185" t="s">
        <v>236</v>
      </c>
      <c r="H437" s="169">
        <v>109.63</v>
      </c>
      <c r="I437" s="169">
        <v>109.63</v>
      </c>
      <c r="J437" s="169"/>
      <c r="K437" s="169"/>
      <c r="L437" s="169"/>
      <c r="M437" s="169"/>
      <c r="N437" s="169"/>
      <c r="O437" s="169"/>
      <c r="P437" s="169"/>
      <c r="Q437" s="169"/>
      <c r="R437" s="169"/>
      <c r="S437" s="169"/>
      <c r="T437" s="169"/>
      <c r="U437" s="169"/>
      <c r="V437" s="169"/>
      <c r="W437" s="169"/>
      <c r="X437" s="169"/>
    </row>
    <row r="438" ht="27.75" customHeight="1" spans="1:24">
      <c r="A438" s="185" t="s">
        <v>516</v>
      </c>
      <c r="B438" s="185" t="s">
        <v>517</v>
      </c>
      <c r="C438" s="185" t="s">
        <v>230</v>
      </c>
      <c r="D438" s="185" t="s">
        <v>112</v>
      </c>
      <c r="E438" s="185" t="s">
        <v>441</v>
      </c>
      <c r="F438" s="185" t="s">
        <v>235</v>
      </c>
      <c r="G438" s="185" t="s">
        <v>236</v>
      </c>
      <c r="H438" s="169">
        <v>108.14</v>
      </c>
      <c r="I438" s="169">
        <v>108.14</v>
      </c>
      <c r="J438" s="169"/>
      <c r="K438" s="169"/>
      <c r="L438" s="169"/>
      <c r="M438" s="169"/>
      <c r="N438" s="169"/>
      <c r="O438" s="169"/>
      <c r="P438" s="169"/>
      <c r="Q438" s="169"/>
      <c r="R438" s="169"/>
      <c r="S438" s="169"/>
      <c r="T438" s="169"/>
      <c r="U438" s="169"/>
      <c r="V438" s="169"/>
      <c r="W438" s="169"/>
      <c r="X438" s="169"/>
    </row>
    <row r="439" ht="27.75" customHeight="1" spans="1:24">
      <c r="A439" s="185" t="s">
        <v>516</v>
      </c>
      <c r="B439" s="185" t="s">
        <v>519</v>
      </c>
      <c r="C439" s="185" t="s">
        <v>242</v>
      </c>
      <c r="D439" s="185" t="s">
        <v>138</v>
      </c>
      <c r="E439" s="185" t="s">
        <v>243</v>
      </c>
      <c r="F439" s="185" t="s">
        <v>244</v>
      </c>
      <c r="G439" s="185" t="s">
        <v>245</v>
      </c>
      <c r="H439" s="169">
        <v>123.98</v>
      </c>
      <c r="I439" s="169">
        <v>123.98</v>
      </c>
      <c r="J439" s="169"/>
      <c r="K439" s="169"/>
      <c r="L439" s="169"/>
      <c r="M439" s="169"/>
      <c r="N439" s="169"/>
      <c r="O439" s="169"/>
      <c r="P439" s="169"/>
      <c r="Q439" s="169"/>
      <c r="R439" s="169"/>
      <c r="S439" s="169"/>
      <c r="T439" s="169"/>
      <c r="U439" s="169"/>
      <c r="V439" s="169"/>
      <c r="W439" s="169"/>
      <c r="X439" s="169"/>
    </row>
    <row r="440" ht="27.75" customHeight="1" spans="1:24">
      <c r="A440" s="185" t="s">
        <v>516</v>
      </c>
      <c r="B440" s="185" t="s">
        <v>519</v>
      </c>
      <c r="C440" s="185" t="s">
        <v>242</v>
      </c>
      <c r="D440" s="185" t="s">
        <v>152</v>
      </c>
      <c r="E440" s="185" t="s">
        <v>301</v>
      </c>
      <c r="F440" s="185" t="s">
        <v>247</v>
      </c>
      <c r="G440" s="185" t="s">
        <v>248</v>
      </c>
      <c r="H440" s="169">
        <v>64.31</v>
      </c>
      <c r="I440" s="169">
        <v>64.31</v>
      </c>
      <c r="J440" s="169"/>
      <c r="K440" s="169"/>
      <c r="L440" s="169"/>
      <c r="M440" s="169"/>
      <c r="N440" s="169"/>
      <c r="O440" s="169"/>
      <c r="P440" s="169"/>
      <c r="Q440" s="169"/>
      <c r="R440" s="169"/>
      <c r="S440" s="169"/>
      <c r="T440" s="169"/>
      <c r="U440" s="169"/>
      <c r="V440" s="169"/>
      <c r="W440" s="169"/>
      <c r="X440" s="169"/>
    </row>
    <row r="441" ht="27.75" customHeight="1" spans="1:24">
      <c r="A441" s="185" t="s">
        <v>516</v>
      </c>
      <c r="B441" s="185" t="s">
        <v>519</v>
      </c>
      <c r="C441" s="185" t="s">
        <v>242</v>
      </c>
      <c r="D441" s="185" t="s">
        <v>154</v>
      </c>
      <c r="E441" s="185" t="s">
        <v>249</v>
      </c>
      <c r="F441" s="185" t="s">
        <v>250</v>
      </c>
      <c r="G441" s="185" t="s">
        <v>251</v>
      </c>
      <c r="H441" s="169">
        <v>39.15</v>
      </c>
      <c r="I441" s="169">
        <v>39.15</v>
      </c>
      <c r="J441" s="169"/>
      <c r="K441" s="169"/>
      <c r="L441" s="169"/>
      <c r="M441" s="169"/>
      <c r="N441" s="169"/>
      <c r="O441" s="169"/>
      <c r="P441" s="169"/>
      <c r="Q441" s="169"/>
      <c r="R441" s="169"/>
      <c r="S441" s="169"/>
      <c r="T441" s="169"/>
      <c r="U441" s="169"/>
      <c r="V441" s="169"/>
      <c r="W441" s="169"/>
      <c r="X441" s="169"/>
    </row>
    <row r="442" ht="27.75" customHeight="1" spans="1:24">
      <c r="A442" s="185" t="s">
        <v>516</v>
      </c>
      <c r="B442" s="185" t="s">
        <v>519</v>
      </c>
      <c r="C442" s="185" t="s">
        <v>242</v>
      </c>
      <c r="D442" s="185" t="s">
        <v>156</v>
      </c>
      <c r="E442" s="185" t="s">
        <v>252</v>
      </c>
      <c r="F442" s="185" t="s">
        <v>253</v>
      </c>
      <c r="G442" s="185" t="s">
        <v>254</v>
      </c>
      <c r="H442" s="169">
        <v>3.02</v>
      </c>
      <c r="I442" s="169">
        <v>3.02</v>
      </c>
      <c r="J442" s="169"/>
      <c r="K442" s="169"/>
      <c r="L442" s="169"/>
      <c r="M442" s="169"/>
      <c r="N442" s="169"/>
      <c r="O442" s="169"/>
      <c r="P442" s="169"/>
      <c r="Q442" s="169"/>
      <c r="R442" s="169"/>
      <c r="S442" s="169"/>
      <c r="T442" s="169"/>
      <c r="U442" s="169"/>
      <c r="V442" s="169"/>
      <c r="W442" s="169"/>
      <c r="X442" s="169"/>
    </row>
    <row r="443" ht="27.75" customHeight="1" spans="1:24">
      <c r="A443" s="185" t="s">
        <v>516</v>
      </c>
      <c r="B443" s="185" t="s">
        <v>519</v>
      </c>
      <c r="C443" s="185" t="s">
        <v>242</v>
      </c>
      <c r="D443" s="185" t="s">
        <v>112</v>
      </c>
      <c r="E443" s="185" t="s">
        <v>441</v>
      </c>
      <c r="F443" s="185" t="s">
        <v>253</v>
      </c>
      <c r="G443" s="185" t="s">
        <v>254</v>
      </c>
      <c r="H443" s="169">
        <v>5.42</v>
      </c>
      <c r="I443" s="169">
        <v>5.42</v>
      </c>
      <c r="J443" s="169"/>
      <c r="K443" s="169"/>
      <c r="L443" s="169"/>
      <c r="M443" s="169"/>
      <c r="N443" s="169"/>
      <c r="O443" s="169"/>
      <c r="P443" s="169"/>
      <c r="Q443" s="169"/>
      <c r="R443" s="169"/>
      <c r="S443" s="169"/>
      <c r="T443" s="169"/>
      <c r="U443" s="169"/>
      <c r="V443" s="169"/>
      <c r="W443" s="169"/>
      <c r="X443" s="169"/>
    </row>
    <row r="444" ht="27.75" customHeight="1" spans="1:24">
      <c r="A444" s="185" t="s">
        <v>516</v>
      </c>
      <c r="B444" s="185" t="s">
        <v>519</v>
      </c>
      <c r="C444" s="185" t="s">
        <v>242</v>
      </c>
      <c r="D444" s="185" t="s">
        <v>156</v>
      </c>
      <c r="E444" s="185" t="s">
        <v>252</v>
      </c>
      <c r="F444" s="185" t="s">
        <v>253</v>
      </c>
      <c r="G444" s="185" t="s">
        <v>254</v>
      </c>
      <c r="H444" s="169">
        <v>3.06</v>
      </c>
      <c r="I444" s="169">
        <v>3.06</v>
      </c>
      <c r="J444" s="169"/>
      <c r="K444" s="169"/>
      <c r="L444" s="169"/>
      <c r="M444" s="169"/>
      <c r="N444" s="169"/>
      <c r="O444" s="169"/>
      <c r="P444" s="169"/>
      <c r="Q444" s="169"/>
      <c r="R444" s="169"/>
      <c r="S444" s="169"/>
      <c r="T444" s="169"/>
      <c r="U444" s="169"/>
      <c r="V444" s="169"/>
      <c r="W444" s="169"/>
      <c r="X444" s="169"/>
    </row>
    <row r="445" ht="27.75" customHeight="1" spans="1:24">
      <c r="A445" s="185" t="s">
        <v>516</v>
      </c>
      <c r="B445" s="185" t="s">
        <v>520</v>
      </c>
      <c r="C445" s="185" t="s">
        <v>256</v>
      </c>
      <c r="D445" s="185" t="s">
        <v>162</v>
      </c>
      <c r="E445" s="185" t="s">
        <v>256</v>
      </c>
      <c r="F445" s="185" t="s">
        <v>257</v>
      </c>
      <c r="G445" s="185" t="s">
        <v>256</v>
      </c>
      <c r="H445" s="169">
        <v>115.41</v>
      </c>
      <c r="I445" s="169">
        <v>115.41</v>
      </c>
      <c r="J445" s="169"/>
      <c r="K445" s="169"/>
      <c r="L445" s="169"/>
      <c r="M445" s="169"/>
      <c r="N445" s="169"/>
      <c r="O445" s="169"/>
      <c r="P445" s="169"/>
      <c r="Q445" s="169"/>
      <c r="R445" s="169"/>
      <c r="S445" s="169"/>
      <c r="T445" s="169"/>
      <c r="U445" s="169"/>
      <c r="V445" s="169"/>
      <c r="W445" s="169"/>
      <c r="X445" s="169"/>
    </row>
    <row r="446" ht="27.75" customHeight="1" spans="1:24">
      <c r="A446" s="185" t="s">
        <v>516</v>
      </c>
      <c r="B446" s="185" t="s">
        <v>521</v>
      </c>
      <c r="C446" s="185" t="s">
        <v>259</v>
      </c>
      <c r="D446" s="185" t="s">
        <v>112</v>
      </c>
      <c r="E446" s="185" t="s">
        <v>441</v>
      </c>
      <c r="F446" s="185" t="s">
        <v>260</v>
      </c>
      <c r="G446" s="185" t="s">
        <v>238</v>
      </c>
      <c r="H446" s="169">
        <v>6.08</v>
      </c>
      <c r="I446" s="169">
        <v>6.08</v>
      </c>
      <c r="J446" s="169"/>
      <c r="K446" s="169"/>
      <c r="L446" s="169"/>
      <c r="M446" s="169"/>
      <c r="N446" s="169"/>
      <c r="O446" s="169"/>
      <c r="P446" s="169"/>
      <c r="Q446" s="169"/>
      <c r="R446" s="169"/>
      <c r="S446" s="169"/>
      <c r="T446" s="169"/>
      <c r="U446" s="169"/>
      <c r="V446" s="169"/>
      <c r="W446" s="169"/>
      <c r="X446" s="169"/>
    </row>
    <row r="447" ht="27.75" customHeight="1" spans="1:24">
      <c r="A447" s="185" t="s">
        <v>516</v>
      </c>
      <c r="B447" s="185" t="s">
        <v>522</v>
      </c>
      <c r="C447" s="185" t="s">
        <v>270</v>
      </c>
      <c r="D447" s="185" t="s">
        <v>112</v>
      </c>
      <c r="E447" s="185" t="s">
        <v>441</v>
      </c>
      <c r="F447" s="185" t="s">
        <v>271</v>
      </c>
      <c r="G447" s="185" t="s">
        <v>270</v>
      </c>
      <c r="H447" s="169">
        <v>6.2</v>
      </c>
      <c r="I447" s="169">
        <v>6.2</v>
      </c>
      <c r="J447" s="169"/>
      <c r="K447" s="169"/>
      <c r="L447" s="169"/>
      <c r="M447" s="169"/>
      <c r="N447" s="169"/>
      <c r="O447" s="169"/>
      <c r="P447" s="169"/>
      <c r="Q447" s="169"/>
      <c r="R447" s="169"/>
      <c r="S447" s="169"/>
      <c r="T447" s="169"/>
      <c r="U447" s="169"/>
      <c r="V447" s="169"/>
      <c r="W447" s="169"/>
      <c r="X447" s="169"/>
    </row>
    <row r="448" ht="27.75" customHeight="1" spans="1:24">
      <c r="A448" s="185" t="s">
        <v>516</v>
      </c>
      <c r="B448" s="185" t="s">
        <v>523</v>
      </c>
      <c r="C448" s="185" t="s">
        <v>273</v>
      </c>
      <c r="D448" s="185" t="s">
        <v>112</v>
      </c>
      <c r="E448" s="185" t="s">
        <v>441</v>
      </c>
      <c r="F448" s="185" t="s">
        <v>274</v>
      </c>
      <c r="G448" s="185" t="s">
        <v>273</v>
      </c>
      <c r="H448" s="169">
        <v>6.2</v>
      </c>
      <c r="I448" s="169">
        <v>6.2</v>
      </c>
      <c r="J448" s="169"/>
      <c r="K448" s="169"/>
      <c r="L448" s="169"/>
      <c r="M448" s="169"/>
      <c r="N448" s="169"/>
      <c r="O448" s="169"/>
      <c r="P448" s="169"/>
      <c r="Q448" s="169"/>
      <c r="R448" s="169"/>
      <c r="S448" s="169"/>
      <c r="T448" s="169"/>
      <c r="U448" s="169"/>
      <c r="V448" s="169"/>
      <c r="W448" s="169"/>
      <c r="X448" s="169"/>
    </row>
    <row r="449" ht="27.75" customHeight="1" spans="1:24">
      <c r="A449" s="185" t="s">
        <v>516</v>
      </c>
      <c r="B449" s="185" t="s">
        <v>524</v>
      </c>
      <c r="C449" s="185" t="s">
        <v>276</v>
      </c>
      <c r="D449" s="185" t="s">
        <v>112</v>
      </c>
      <c r="E449" s="185" t="s">
        <v>441</v>
      </c>
      <c r="F449" s="185" t="s">
        <v>277</v>
      </c>
      <c r="G449" s="185" t="s">
        <v>276</v>
      </c>
      <c r="H449" s="169">
        <v>12.4</v>
      </c>
      <c r="I449" s="169">
        <v>12.4</v>
      </c>
      <c r="J449" s="169"/>
      <c r="K449" s="169"/>
      <c r="L449" s="169"/>
      <c r="M449" s="169"/>
      <c r="N449" s="169"/>
      <c r="O449" s="169"/>
      <c r="P449" s="169"/>
      <c r="Q449" s="169"/>
      <c r="R449" s="169"/>
      <c r="S449" s="169"/>
      <c r="T449" s="169"/>
      <c r="U449" s="169"/>
      <c r="V449" s="169"/>
      <c r="W449" s="169"/>
      <c r="X449" s="169"/>
    </row>
    <row r="450" ht="27.75" customHeight="1" spans="1:24">
      <c r="A450" s="185" t="s">
        <v>516</v>
      </c>
      <c r="B450" s="185" t="s">
        <v>525</v>
      </c>
      <c r="C450" s="185" t="s">
        <v>287</v>
      </c>
      <c r="D450" s="185" t="s">
        <v>136</v>
      </c>
      <c r="E450" s="185" t="s">
        <v>291</v>
      </c>
      <c r="F450" s="185" t="s">
        <v>289</v>
      </c>
      <c r="G450" s="185" t="s">
        <v>290</v>
      </c>
      <c r="H450" s="169">
        <v>38.88</v>
      </c>
      <c r="I450" s="169">
        <v>38.88</v>
      </c>
      <c r="J450" s="169"/>
      <c r="K450" s="169"/>
      <c r="L450" s="169"/>
      <c r="M450" s="169"/>
      <c r="N450" s="169"/>
      <c r="O450" s="169"/>
      <c r="P450" s="169"/>
      <c r="Q450" s="169"/>
      <c r="R450" s="169"/>
      <c r="S450" s="169"/>
      <c r="T450" s="169"/>
      <c r="U450" s="169"/>
      <c r="V450" s="169"/>
      <c r="W450" s="169"/>
      <c r="X450" s="169"/>
    </row>
    <row r="451" ht="27.75" customHeight="1" spans="1:24">
      <c r="A451" s="185" t="s">
        <v>516</v>
      </c>
      <c r="B451" s="185" t="s">
        <v>526</v>
      </c>
      <c r="C451" s="185" t="s">
        <v>527</v>
      </c>
      <c r="D451" s="185" t="s">
        <v>140</v>
      </c>
      <c r="E451" s="185" t="s">
        <v>330</v>
      </c>
      <c r="F451" s="185" t="s">
        <v>331</v>
      </c>
      <c r="G451" s="185" t="s">
        <v>332</v>
      </c>
      <c r="H451" s="169">
        <v>49.43</v>
      </c>
      <c r="I451" s="169">
        <v>49.43</v>
      </c>
      <c r="J451" s="169"/>
      <c r="K451" s="169"/>
      <c r="L451" s="169"/>
      <c r="M451" s="169"/>
      <c r="N451" s="169"/>
      <c r="O451" s="169"/>
      <c r="P451" s="169"/>
      <c r="Q451" s="169"/>
      <c r="R451" s="169"/>
      <c r="S451" s="169"/>
      <c r="T451" s="169"/>
      <c r="U451" s="169"/>
      <c r="V451" s="169"/>
      <c r="W451" s="169"/>
      <c r="X451" s="169"/>
    </row>
    <row r="452" ht="21" customHeight="1" spans="1:24">
      <c r="A452" s="196" t="s">
        <v>164</v>
      </c>
      <c r="B452" s="197"/>
      <c r="C452" s="197"/>
      <c r="D452" s="197"/>
      <c r="E452" s="197"/>
      <c r="F452" s="197"/>
      <c r="G452" s="198"/>
      <c r="H452" s="169">
        <v>42929.59</v>
      </c>
      <c r="I452" s="169">
        <v>42926.36</v>
      </c>
      <c r="J452" s="169"/>
      <c r="K452" s="169"/>
      <c r="L452" s="169"/>
      <c r="M452" s="169"/>
      <c r="N452" s="169"/>
      <c r="O452" s="169"/>
      <c r="P452" s="169"/>
      <c r="Q452" s="169"/>
      <c r="R452" s="169"/>
      <c r="S452" s="169">
        <v>3.23</v>
      </c>
      <c r="T452" s="169"/>
      <c r="U452" s="169"/>
      <c r="V452" s="169"/>
      <c r="W452" s="169"/>
      <c r="X452" s="169">
        <v>3.23</v>
      </c>
    </row>
    <row r="456" customHeight="1" spans="10:10">
      <c r="J456" s="158"/>
    </row>
  </sheetData>
  <mergeCells count="31">
    <mergeCell ref="A2:X2"/>
    <mergeCell ref="A3:G3"/>
    <mergeCell ref="V3:X3"/>
    <mergeCell ref="H4:X4"/>
    <mergeCell ref="I5:N5"/>
    <mergeCell ref="O5:Q5"/>
    <mergeCell ref="S5:X5"/>
    <mergeCell ref="I6:J6"/>
    <mergeCell ref="A452:G4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786805555555556" bottom="0.582638888888889" header="0.5" footer="0.5"/>
  <pageSetup paperSize="9" scale="50"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58"/>
  <sheetViews>
    <sheetView workbookViewId="0">
      <selection activeCell="C185" sqref="C185"/>
    </sheetView>
  </sheetViews>
  <sheetFormatPr defaultColWidth="9.14285714285714" defaultRowHeight="14.25" customHeight="1"/>
  <cols>
    <col min="1" max="1" width="13.8571428571429" style="2" customWidth="1"/>
    <col min="2" max="2" width="21" style="2" customWidth="1"/>
    <col min="3" max="3" width="64.2857142857143" style="2" customWidth="1"/>
    <col min="4" max="4" width="29" style="2" customWidth="1"/>
    <col min="5" max="5" width="8.71428571428571" style="2" customWidth="1"/>
    <col min="6" max="6" width="14" style="2" customWidth="1"/>
    <col min="7" max="7" width="7" style="2" customWidth="1"/>
    <col min="8" max="8" width="13.5714285714286" style="2" customWidth="1"/>
    <col min="9" max="9" width="11.2857142857143" style="2" customWidth="1"/>
    <col min="10" max="10" width="9.57142857142857" style="158" customWidth="1"/>
    <col min="11" max="11" width="9.71428571428571" style="2" customWidth="1"/>
    <col min="12" max="12" width="7.28571428571429" style="2" customWidth="1"/>
    <col min="13" max="13" width="7.71428571428571" style="2" customWidth="1"/>
    <col min="14" max="14" width="6.85714285714286" style="2" customWidth="1"/>
    <col min="15" max="15" width="6.42857142857143" style="2" customWidth="1"/>
    <col min="16" max="16" width="7.71428571428571" style="2" customWidth="1"/>
    <col min="17" max="17" width="7.42857142857143" style="2" customWidth="1"/>
    <col min="18" max="18" width="9.14285714285714" style="2" customWidth="1"/>
    <col min="19" max="19" width="6.42857142857143" style="2" customWidth="1"/>
    <col min="20" max="20" width="6.28571428571429" style="2" customWidth="1"/>
    <col min="21" max="21" width="6.42857142857143" style="2" customWidth="1"/>
    <col min="22" max="22" width="7.57142857142857" style="2" customWidth="1"/>
    <col min="23" max="23" width="13" style="2" customWidth="1"/>
    <col min="24" max="16384" width="9.14285714285714" style="2" customWidth="1"/>
  </cols>
  <sheetData>
    <row r="1" ht="13.5" customHeight="1" spans="2:23">
      <c r="B1" s="3"/>
      <c r="E1" s="25"/>
      <c r="F1" s="25"/>
      <c r="G1" s="25"/>
      <c r="H1" s="25"/>
      <c r="I1" s="26"/>
      <c r="J1" s="161"/>
      <c r="K1" s="26"/>
      <c r="L1" s="26"/>
      <c r="M1" s="26"/>
      <c r="N1" s="26"/>
      <c r="O1" s="26"/>
      <c r="P1" s="26"/>
      <c r="Q1" s="26"/>
      <c r="U1" s="3"/>
      <c r="W1" s="4" t="s">
        <v>528</v>
      </c>
    </row>
    <row r="2" ht="66.75" customHeight="1" spans="1:23">
      <c r="A2" s="5" t="s">
        <v>529</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28"/>
      <c r="J3" s="162"/>
      <c r="K3" s="28"/>
      <c r="L3" s="28"/>
      <c r="M3" s="28"/>
      <c r="N3" s="28"/>
      <c r="O3" s="28"/>
      <c r="P3" s="28"/>
      <c r="Q3" s="28"/>
      <c r="U3" s="3"/>
      <c r="W3" s="4" t="s">
        <v>194</v>
      </c>
    </row>
    <row r="4" ht="21.75" customHeight="1" spans="1:23">
      <c r="A4" s="8" t="s">
        <v>530</v>
      </c>
      <c r="B4" s="9" t="s">
        <v>204</v>
      </c>
      <c r="C4" s="8" t="s">
        <v>205</v>
      </c>
      <c r="D4" s="8" t="s">
        <v>531</v>
      </c>
      <c r="E4" s="9" t="s">
        <v>206</v>
      </c>
      <c r="F4" s="9" t="s">
        <v>207</v>
      </c>
      <c r="G4" s="9" t="s">
        <v>532</v>
      </c>
      <c r="H4" s="9" t="s">
        <v>533</v>
      </c>
      <c r="I4" s="29" t="s">
        <v>35</v>
      </c>
      <c r="J4" s="10" t="s">
        <v>534</v>
      </c>
      <c r="K4" s="11"/>
      <c r="L4" s="11"/>
      <c r="M4" s="12"/>
      <c r="N4" s="10" t="s">
        <v>213</v>
      </c>
      <c r="O4" s="11"/>
      <c r="P4" s="12"/>
      <c r="Q4" s="9" t="s">
        <v>41</v>
      </c>
      <c r="R4" s="10" t="s">
        <v>42</v>
      </c>
      <c r="S4" s="11"/>
      <c r="T4" s="11"/>
      <c r="U4" s="11"/>
      <c r="V4" s="11"/>
      <c r="W4" s="12"/>
    </row>
    <row r="5" ht="21.75" customHeight="1" spans="1:23">
      <c r="A5" s="30"/>
      <c r="B5" s="32"/>
      <c r="C5" s="30"/>
      <c r="D5" s="30"/>
      <c r="E5" s="31"/>
      <c r="F5" s="31"/>
      <c r="G5" s="31"/>
      <c r="H5" s="31"/>
      <c r="I5" s="32"/>
      <c r="J5" s="140" t="s">
        <v>38</v>
      </c>
      <c r="K5" s="163"/>
      <c r="L5" s="9" t="s">
        <v>39</v>
      </c>
      <c r="M5" s="9" t="s">
        <v>40</v>
      </c>
      <c r="N5" s="9" t="s">
        <v>38</v>
      </c>
      <c r="O5" s="9" t="s">
        <v>39</v>
      </c>
      <c r="P5" s="9" t="s">
        <v>40</v>
      </c>
      <c r="Q5" s="31"/>
      <c r="R5" s="9" t="s">
        <v>37</v>
      </c>
      <c r="S5" s="9" t="s">
        <v>43</v>
      </c>
      <c r="T5" s="9" t="s">
        <v>220</v>
      </c>
      <c r="U5" s="9" t="s">
        <v>45</v>
      </c>
      <c r="V5" s="9" t="s">
        <v>46</v>
      </c>
      <c r="W5" s="9" t="s">
        <v>47</v>
      </c>
    </row>
    <row r="6" ht="21" customHeight="1" spans="1:23">
      <c r="A6" s="32"/>
      <c r="B6" s="32"/>
      <c r="C6" s="32"/>
      <c r="D6" s="32"/>
      <c r="E6" s="32"/>
      <c r="F6" s="32"/>
      <c r="G6" s="32"/>
      <c r="H6" s="32"/>
      <c r="I6" s="32"/>
      <c r="J6" s="164" t="s">
        <v>37</v>
      </c>
      <c r="K6" s="165"/>
      <c r="L6" s="32"/>
      <c r="M6" s="32"/>
      <c r="N6" s="32"/>
      <c r="O6" s="32"/>
      <c r="P6" s="32"/>
      <c r="Q6" s="32"/>
      <c r="R6" s="32"/>
      <c r="S6" s="32"/>
      <c r="T6" s="32"/>
      <c r="U6" s="32"/>
      <c r="V6" s="32"/>
      <c r="W6" s="32"/>
    </row>
    <row r="7" ht="39.75" customHeight="1" spans="1:23">
      <c r="A7" s="13"/>
      <c r="B7" s="14"/>
      <c r="C7" s="13"/>
      <c r="D7" s="13"/>
      <c r="E7" s="159"/>
      <c r="F7" s="159"/>
      <c r="G7" s="159"/>
      <c r="H7" s="159"/>
      <c r="I7" s="14"/>
      <c r="J7" s="15" t="s">
        <v>37</v>
      </c>
      <c r="K7" s="15" t="s">
        <v>535</v>
      </c>
      <c r="L7" s="159"/>
      <c r="M7" s="159"/>
      <c r="N7" s="159"/>
      <c r="O7" s="159"/>
      <c r="P7" s="159"/>
      <c r="Q7" s="159"/>
      <c r="R7" s="159"/>
      <c r="S7" s="159"/>
      <c r="T7" s="159"/>
      <c r="U7" s="14"/>
      <c r="V7" s="159"/>
      <c r="W7" s="159"/>
    </row>
    <row r="8" ht="15" customHeight="1" spans="1:23">
      <c r="A8" s="16">
        <v>1</v>
      </c>
      <c r="B8" s="16">
        <v>2</v>
      </c>
      <c r="C8" s="16">
        <v>3</v>
      </c>
      <c r="D8" s="16">
        <v>4</v>
      </c>
      <c r="E8" s="16">
        <v>5</v>
      </c>
      <c r="F8" s="16">
        <v>6</v>
      </c>
      <c r="G8" s="16">
        <v>7</v>
      </c>
      <c r="H8" s="16">
        <v>8</v>
      </c>
      <c r="I8" s="16">
        <v>9</v>
      </c>
      <c r="J8" s="16">
        <v>10</v>
      </c>
      <c r="K8" s="16">
        <v>11</v>
      </c>
      <c r="L8" s="166">
        <v>12</v>
      </c>
      <c r="M8" s="166">
        <v>13</v>
      </c>
      <c r="N8" s="166">
        <v>14</v>
      </c>
      <c r="O8" s="166">
        <v>15</v>
      </c>
      <c r="P8" s="166">
        <v>16</v>
      </c>
      <c r="Q8" s="166">
        <v>17</v>
      </c>
      <c r="R8" s="166">
        <v>18</v>
      </c>
      <c r="S8" s="166">
        <v>19</v>
      </c>
      <c r="T8" s="166">
        <v>20</v>
      </c>
      <c r="U8" s="16">
        <v>21</v>
      </c>
      <c r="V8" s="16">
        <v>22</v>
      </c>
      <c r="W8" s="16">
        <v>23</v>
      </c>
    </row>
    <row r="9" ht="25" customHeight="1" spans="1:23">
      <c r="A9" s="160"/>
      <c r="B9" s="160"/>
      <c r="C9" s="160" t="s">
        <v>536</v>
      </c>
      <c r="D9" s="160"/>
      <c r="E9" s="160"/>
      <c r="F9" s="160"/>
      <c r="G9" s="160"/>
      <c r="H9" s="160"/>
      <c r="I9" s="167">
        <f>J9+R9</f>
        <v>110</v>
      </c>
      <c r="J9" s="168"/>
      <c r="K9" s="167"/>
      <c r="L9" s="167"/>
      <c r="M9" s="167"/>
      <c r="N9" s="169"/>
      <c r="O9" s="169"/>
      <c r="P9" s="170"/>
      <c r="Q9" s="167"/>
      <c r="R9" s="167">
        <v>110</v>
      </c>
      <c r="S9" s="167"/>
      <c r="T9" s="167"/>
      <c r="U9" s="169"/>
      <c r="V9" s="167"/>
      <c r="W9" s="167">
        <v>110</v>
      </c>
    </row>
    <row r="10" ht="25" customHeight="1" spans="1:23">
      <c r="A10" s="18" t="s">
        <v>537</v>
      </c>
      <c r="B10" s="18" t="s">
        <v>538</v>
      </c>
      <c r="C10" s="19" t="s">
        <v>536</v>
      </c>
      <c r="D10" s="18" t="s">
        <v>49</v>
      </c>
      <c r="E10" s="18" t="s">
        <v>128</v>
      </c>
      <c r="F10" s="18" t="s">
        <v>401</v>
      </c>
      <c r="G10" s="18" t="s">
        <v>263</v>
      </c>
      <c r="H10" s="18" t="s">
        <v>264</v>
      </c>
      <c r="I10" s="167">
        <f t="shared" ref="I10:I73" si="0">J10+R10</f>
        <v>33</v>
      </c>
      <c r="J10" s="171"/>
      <c r="K10" s="24"/>
      <c r="L10" s="24"/>
      <c r="M10" s="24"/>
      <c r="N10" s="172"/>
      <c r="O10" s="172"/>
      <c r="P10" s="173"/>
      <c r="Q10" s="24"/>
      <c r="R10" s="24">
        <v>33</v>
      </c>
      <c r="S10" s="24"/>
      <c r="T10" s="24"/>
      <c r="U10" s="172"/>
      <c r="V10" s="24"/>
      <c r="W10" s="24">
        <v>33</v>
      </c>
    </row>
    <row r="11" ht="25" customHeight="1" spans="1:23">
      <c r="A11" s="18" t="s">
        <v>537</v>
      </c>
      <c r="B11" s="18" t="s">
        <v>538</v>
      </c>
      <c r="C11" s="19" t="s">
        <v>536</v>
      </c>
      <c r="D11" s="18" t="s">
        <v>49</v>
      </c>
      <c r="E11" s="18" t="s">
        <v>128</v>
      </c>
      <c r="F11" s="18" t="s">
        <v>401</v>
      </c>
      <c r="G11" s="18" t="s">
        <v>539</v>
      </c>
      <c r="H11" s="18" t="s">
        <v>540</v>
      </c>
      <c r="I11" s="167">
        <f t="shared" si="0"/>
        <v>77</v>
      </c>
      <c r="J11" s="171"/>
      <c r="K11" s="24"/>
      <c r="L11" s="24"/>
      <c r="M11" s="24"/>
      <c r="N11" s="172"/>
      <c r="O11" s="172"/>
      <c r="P11" s="174"/>
      <c r="Q11" s="24"/>
      <c r="R11" s="24">
        <v>77</v>
      </c>
      <c r="S11" s="24"/>
      <c r="T11" s="24"/>
      <c r="U11" s="172"/>
      <c r="V11" s="24"/>
      <c r="W11" s="24">
        <v>77</v>
      </c>
    </row>
    <row r="12" ht="21.75" customHeight="1" spans="1:23">
      <c r="A12" s="150"/>
      <c r="B12" s="150"/>
      <c r="C12" s="160" t="s">
        <v>541</v>
      </c>
      <c r="D12" s="150"/>
      <c r="E12" s="150"/>
      <c r="F12" s="150"/>
      <c r="G12" s="150"/>
      <c r="H12" s="150"/>
      <c r="I12" s="167">
        <f t="shared" si="0"/>
        <v>38.862</v>
      </c>
      <c r="J12" s="168"/>
      <c r="K12" s="167"/>
      <c r="L12" s="167"/>
      <c r="M12" s="167"/>
      <c r="N12" s="169"/>
      <c r="O12" s="169"/>
      <c r="P12" s="174"/>
      <c r="Q12" s="167"/>
      <c r="R12" s="167">
        <v>38.862</v>
      </c>
      <c r="S12" s="167"/>
      <c r="T12" s="167"/>
      <c r="U12" s="169"/>
      <c r="V12" s="167"/>
      <c r="W12" s="167">
        <v>38.86</v>
      </c>
    </row>
    <row r="13" ht="21.75" customHeight="1" spans="1:23">
      <c r="A13" s="18" t="s">
        <v>537</v>
      </c>
      <c r="B13" s="18" t="s">
        <v>542</v>
      </c>
      <c r="C13" s="19" t="s">
        <v>541</v>
      </c>
      <c r="D13" s="18" t="s">
        <v>49</v>
      </c>
      <c r="E13" s="18" t="s">
        <v>128</v>
      </c>
      <c r="F13" s="18" t="s">
        <v>401</v>
      </c>
      <c r="G13" s="18" t="s">
        <v>263</v>
      </c>
      <c r="H13" s="18" t="s">
        <v>264</v>
      </c>
      <c r="I13" s="167">
        <f t="shared" si="0"/>
        <v>37.362</v>
      </c>
      <c r="J13" s="171"/>
      <c r="K13" s="24"/>
      <c r="L13" s="24"/>
      <c r="M13" s="24"/>
      <c r="N13" s="172"/>
      <c r="O13" s="172"/>
      <c r="P13" s="174"/>
      <c r="Q13" s="24"/>
      <c r="R13" s="24">
        <v>37.362</v>
      </c>
      <c r="S13" s="24"/>
      <c r="T13" s="24"/>
      <c r="U13" s="172"/>
      <c r="V13" s="24"/>
      <c r="W13" s="24">
        <v>37.36</v>
      </c>
    </row>
    <row r="14" ht="21.75" customHeight="1" spans="1:23">
      <c r="A14" s="18" t="s">
        <v>537</v>
      </c>
      <c r="B14" s="18" t="s">
        <v>542</v>
      </c>
      <c r="C14" s="19" t="s">
        <v>541</v>
      </c>
      <c r="D14" s="18" t="s">
        <v>49</v>
      </c>
      <c r="E14" s="18" t="s">
        <v>128</v>
      </c>
      <c r="F14" s="18" t="s">
        <v>401</v>
      </c>
      <c r="G14" s="18" t="s">
        <v>539</v>
      </c>
      <c r="H14" s="18" t="s">
        <v>540</v>
      </c>
      <c r="I14" s="167">
        <f t="shared" si="0"/>
        <v>1.5</v>
      </c>
      <c r="J14" s="171"/>
      <c r="K14" s="24"/>
      <c r="L14" s="24"/>
      <c r="M14" s="24"/>
      <c r="N14" s="172"/>
      <c r="O14" s="172"/>
      <c r="P14" s="174"/>
      <c r="Q14" s="24"/>
      <c r="R14" s="24">
        <v>1.5</v>
      </c>
      <c r="S14" s="24"/>
      <c r="T14" s="24"/>
      <c r="U14" s="172"/>
      <c r="V14" s="24"/>
      <c r="W14" s="24">
        <v>1.5</v>
      </c>
    </row>
    <row r="15" ht="21.75" customHeight="1" spans="1:23">
      <c r="A15" s="150"/>
      <c r="B15" s="150"/>
      <c r="C15" s="160" t="s">
        <v>543</v>
      </c>
      <c r="D15" s="150"/>
      <c r="E15" s="150"/>
      <c r="F15" s="150"/>
      <c r="G15" s="150"/>
      <c r="H15" s="150"/>
      <c r="I15" s="167">
        <f t="shared" si="0"/>
        <v>1.28</v>
      </c>
      <c r="J15" s="167">
        <v>1.28</v>
      </c>
      <c r="K15" s="167"/>
      <c r="L15" s="167"/>
      <c r="M15" s="167"/>
      <c r="N15" s="169"/>
      <c r="O15" s="169"/>
      <c r="P15" s="174"/>
      <c r="Q15" s="167"/>
      <c r="R15" s="167"/>
      <c r="S15" s="167"/>
      <c r="T15" s="167"/>
      <c r="U15" s="169"/>
      <c r="V15" s="167"/>
      <c r="W15" s="167"/>
    </row>
    <row r="16" ht="21.75" customHeight="1" spans="1:23">
      <c r="A16" s="18" t="s">
        <v>544</v>
      </c>
      <c r="B16" s="18" t="s">
        <v>545</v>
      </c>
      <c r="C16" s="19" t="s">
        <v>543</v>
      </c>
      <c r="D16" s="18" t="s">
        <v>546</v>
      </c>
      <c r="E16" s="18" t="s">
        <v>116</v>
      </c>
      <c r="F16" s="18" t="s">
        <v>298</v>
      </c>
      <c r="G16" s="18" t="s">
        <v>547</v>
      </c>
      <c r="H16" s="18" t="s">
        <v>548</v>
      </c>
      <c r="I16" s="167">
        <f t="shared" si="0"/>
        <v>0.64</v>
      </c>
      <c r="J16" s="24">
        <v>0.64</v>
      </c>
      <c r="K16" s="24"/>
      <c r="L16" s="24"/>
      <c r="M16" s="24"/>
      <c r="N16" s="172"/>
      <c r="O16" s="172"/>
      <c r="P16" s="174"/>
      <c r="Q16" s="24"/>
      <c r="R16" s="24"/>
      <c r="S16" s="24"/>
      <c r="T16" s="24"/>
      <c r="U16" s="172"/>
      <c r="V16" s="24"/>
      <c r="W16" s="24"/>
    </row>
    <row r="17" ht="21.75" customHeight="1" spans="1:23">
      <c r="A17" s="18" t="s">
        <v>544</v>
      </c>
      <c r="B17" s="18" t="s">
        <v>545</v>
      </c>
      <c r="C17" s="19" t="s">
        <v>543</v>
      </c>
      <c r="D17" s="18" t="s">
        <v>546</v>
      </c>
      <c r="E17" s="18" t="s">
        <v>116</v>
      </c>
      <c r="F17" s="18" t="s">
        <v>298</v>
      </c>
      <c r="G17" s="18" t="s">
        <v>547</v>
      </c>
      <c r="H17" s="18" t="s">
        <v>548</v>
      </c>
      <c r="I17" s="167">
        <f t="shared" si="0"/>
        <v>0.64</v>
      </c>
      <c r="J17" s="24">
        <v>0.64</v>
      </c>
      <c r="K17" s="24"/>
      <c r="L17" s="24"/>
      <c r="M17" s="24"/>
      <c r="N17" s="172"/>
      <c r="O17" s="172"/>
      <c r="P17" s="174"/>
      <c r="Q17" s="24"/>
      <c r="R17" s="24"/>
      <c r="S17" s="24"/>
      <c r="T17" s="24"/>
      <c r="U17" s="172"/>
      <c r="V17" s="24"/>
      <c r="W17" s="24"/>
    </row>
    <row r="18" ht="21.75" customHeight="1" spans="1:23">
      <c r="A18" s="150"/>
      <c r="B18" s="150"/>
      <c r="C18" s="160" t="s">
        <v>549</v>
      </c>
      <c r="D18" s="150"/>
      <c r="E18" s="150"/>
      <c r="F18" s="150"/>
      <c r="G18" s="150"/>
      <c r="H18" s="150"/>
      <c r="I18" s="167">
        <f t="shared" si="0"/>
        <v>0.18</v>
      </c>
      <c r="J18" s="167">
        <v>0.18</v>
      </c>
      <c r="K18" s="167"/>
      <c r="L18" s="167"/>
      <c r="M18" s="167"/>
      <c r="N18" s="169"/>
      <c r="O18" s="169"/>
      <c r="P18" s="174"/>
      <c r="Q18" s="167"/>
      <c r="R18" s="167"/>
      <c r="S18" s="167"/>
      <c r="T18" s="167"/>
      <c r="U18" s="169"/>
      <c r="V18" s="167"/>
      <c r="W18" s="167"/>
    </row>
    <row r="19" ht="21.75" customHeight="1" spans="1:23">
      <c r="A19" s="18" t="s">
        <v>544</v>
      </c>
      <c r="B19" s="18" t="s">
        <v>550</v>
      </c>
      <c r="C19" s="19" t="s">
        <v>549</v>
      </c>
      <c r="D19" s="18" t="s">
        <v>546</v>
      </c>
      <c r="E19" s="18" t="s">
        <v>116</v>
      </c>
      <c r="F19" s="18" t="s">
        <v>298</v>
      </c>
      <c r="G19" s="18" t="s">
        <v>547</v>
      </c>
      <c r="H19" s="18" t="s">
        <v>548</v>
      </c>
      <c r="I19" s="167">
        <f t="shared" si="0"/>
        <v>0.18</v>
      </c>
      <c r="J19" s="24">
        <v>0.18</v>
      </c>
      <c r="K19" s="24"/>
      <c r="L19" s="24"/>
      <c r="M19" s="24"/>
      <c r="N19" s="172"/>
      <c r="O19" s="172"/>
      <c r="P19" s="174"/>
      <c r="Q19" s="24"/>
      <c r="R19" s="24"/>
      <c r="S19" s="24"/>
      <c r="T19" s="24"/>
      <c r="U19" s="172"/>
      <c r="V19" s="24"/>
      <c r="W19" s="24"/>
    </row>
    <row r="20" ht="21.75" customHeight="1" spans="1:23">
      <c r="A20" s="150"/>
      <c r="B20" s="150"/>
      <c r="C20" s="160" t="s">
        <v>551</v>
      </c>
      <c r="D20" s="150"/>
      <c r="E20" s="150"/>
      <c r="F20" s="150"/>
      <c r="G20" s="150"/>
      <c r="H20" s="150"/>
      <c r="I20" s="167">
        <f t="shared" si="0"/>
        <v>0.33</v>
      </c>
      <c r="J20" s="167">
        <v>0.33</v>
      </c>
      <c r="K20" s="167"/>
      <c r="L20" s="167"/>
      <c r="M20" s="167"/>
      <c r="N20" s="169"/>
      <c r="O20" s="169"/>
      <c r="P20" s="174"/>
      <c r="Q20" s="167"/>
      <c r="R20" s="167"/>
      <c r="S20" s="167"/>
      <c r="T20" s="167"/>
      <c r="U20" s="169"/>
      <c r="V20" s="167"/>
      <c r="W20" s="167"/>
    </row>
    <row r="21" ht="21.75" customHeight="1" spans="1:23">
      <c r="A21" s="18" t="s">
        <v>544</v>
      </c>
      <c r="B21" s="18" t="s">
        <v>552</v>
      </c>
      <c r="C21" s="19" t="s">
        <v>551</v>
      </c>
      <c r="D21" s="18" t="s">
        <v>546</v>
      </c>
      <c r="E21" s="18" t="s">
        <v>116</v>
      </c>
      <c r="F21" s="18" t="s">
        <v>298</v>
      </c>
      <c r="G21" s="18" t="s">
        <v>547</v>
      </c>
      <c r="H21" s="18" t="s">
        <v>548</v>
      </c>
      <c r="I21" s="167">
        <f t="shared" si="0"/>
        <v>0.33</v>
      </c>
      <c r="J21" s="24">
        <v>0.33</v>
      </c>
      <c r="K21" s="24"/>
      <c r="L21" s="24"/>
      <c r="M21" s="24"/>
      <c r="N21" s="172"/>
      <c r="O21" s="172"/>
      <c r="P21" s="174"/>
      <c r="Q21" s="24"/>
      <c r="R21" s="24"/>
      <c r="S21" s="24"/>
      <c r="T21" s="24"/>
      <c r="U21" s="172"/>
      <c r="V21" s="24"/>
      <c r="W21" s="24"/>
    </row>
    <row r="22" ht="21.75" customHeight="1" spans="1:23">
      <c r="A22" s="150"/>
      <c r="B22" s="150"/>
      <c r="C22" s="160" t="s">
        <v>553</v>
      </c>
      <c r="D22" s="150"/>
      <c r="E22" s="150"/>
      <c r="F22" s="150"/>
      <c r="G22" s="150"/>
      <c r="H22" s="150"/>
      <c r="I22" s="167">
        <f t="shared" si="0"/>
        <v>302.28</v>
      </c>
      <c r="J22" s="167">
        <v>302.28</v>
      </c>
      <c r="K22" s="167"/>
      <c r="L22" s="167"/>
      <c r="M22" s="167"/>
      <c r="N22" s="169"/>
      <c r="O22" s="169"/>
      <c r="P22" s="174"/>
      <c r="Q22" s="167"/>
      <c r="R22" s="167"/>
      <c r="S22" s="167"/>
      <c r="T22" s="167"/>
      <c r="U22" s="169"/>
      <c r="V22" s="167"/>
      <c r="W22" s="167"/>
    </row>
    <row r="23" ht="21.75" customHeight="1" spans="1:23">
      <c r="A23" s="18" t="s">
        <v>544</v>
      </c>
      <c r="B23" s="18" t="s">
        <v>554</v>
      </c>
      <c r="C23" s="19" t="s">
        <v>553</v>
      </c>
      <c r="D23" s="18" t="s">
        <v>546</v>
      </c>
      <c r="E23" s="18" t="s">
        <v>116</v>
      </c>
      <c r="F23" s="18" t="s">
        <v>298</v>
      </c>
      <c r="G23" s="18" t="s">
        <v>263</v>
      </c>
      <c r="H23" s="18" t="s">
        <v>264</v>
      </c>
      <c r="I23" s="167">
        <f t="shared" si="0"/>
        <v>225.78</v>
      </c>
      <c r="J23" s="24">
        <v>225.78</v>
      </c>
      <c r="K23" s="24"/>
      <c r="L23" s="24"/>
      <c r="M23" s="24"/>
      <c r="N23" s="172"/>
      <c r="O23" s="172"/>
      <c r="P23" s="174"/>
      <c r="Q23" s="24"/>
      <c r="R23" s="24"/>
      <c r="S23" s="24"/>
      <c r="T23" s="24"/>
      <c r="U23" s="172"/>
      <c r="V23" s="24"/>
      <c r="W23" s="24"/>
    </row>
    <row r="24" ht="21.75" customHeight="1" spans="1:23">
      <c r="A24" s="18" t="s">
        <v>544</v>
      </c>
      <c r="B24" s="18" t="s">
        <v>554</v>
      </c>
      <c r="C24" s="19" t="s">
        <v>553</v>
      </c>
      <c r="D24" s="18" t="s">
        <v>546</v>
      </c>
      <c r="E24" s="18" t="s">
        <v>116</v>
      </c>
      <c r="F24" s="18" t="s">
        <v>298</v>
      </c>
      <c r="G24" s="18" t="s">
        <v>555</v>
      </c>
      <c r="H24" s="18" t="s">
        <v>556</v>
      </c>
      <c r="I24" s="167">
        <f t="shared" si="0"/>
        <v>45</v>
      </c>
      <c r="J24" s="24">
        <v>45</v>
      </c>
      <c r="K24" s="24"/>
      <c r="L24" s="24"/>
      <c r="M24" s="24"/>
      <c r="N24" s="172"/>
      <c r="O24" s="172"/>
      <c r="P24" s="174"/>
      <c r="Q24" s="24"/>
      <c r="R24" s="24"/>
      <c r="S24" s="24"/>
      <c r="T24" s="24"/>
      <c r="U24" s="172"/>
      <c r="V24" s="24"/>
      <c r="W24" s="24"/>
    </row>
    <row r="25" ht="21.75" customHeight="1" spans="1:23">
      <c r="A25" s="18" t="s">
        <v>544</v>
      </c>
      <c r="B25" s="18" t="s">
        <v>554</v>
      </c>
      <c r="C25" s="19" t="s">
        <v>553</v>
      </c>
      <c r="D25" s="18" t="s">
        <v>546</v>
      </c>
      <c r="E25" s="18" t="s">
        <v>116</v>
      </c>
      <c r="F25" s="18" t="s">
        <v>298</v>
      </c>
      <c r="G25" s="18" t="s">
        <v>557</v>
      </c>
      <c r="H25" s="18" t="s">
        <v>558</v>
      </c>
      <c r="I25" s="167">
        <f t="shared" si="0"/>
        <v>22</v>
      </c>
      <c r="J25" s="24">
        <v>22</v>
      </c>
      <c r="K25" s="24"/>
      <c r="L25" s="24"/>
      <c r="M25" s="24"/>
      <c r="N25" s="172"/>
      <c r="O25" s="172"/>
      <c r="P25" s="174"/>
      <c r="Q25" s="24"/>
      <c r="R25" s="24"/>
      <c r="S25" s="24"/>
      <c r="T25" s="24"/>
      <c r="U25" s="172"/>
      <c r="V25" s="24"/>
      <c r="W25" s="24"/>
    </row>
    <row r="26" ht="21.75" customHeight="1" spans="1:23">
      <c r="A26" s="18" t="s">
        <v>544</v>
      </c>
      <c r="B26" s="18" t="s">
        <v>554</v>
      </c>
      <c r="C26" s="19" t="s">
        <v>553</v>
      </c>
      <c r="D26" s="18" t="s">
        <v>546</v>
      </c>
      <c r="E26" s="18" t="s">
        <v>116</v>
      </c>
      <c r="F26" s="18" t="s">
        <v>298</v>
      </c>
      <c r="G26" s="18" t="s">
        <v>294</v>
      </c>
      <c r="H26" s="18" t="s">
        <v>295</v>
      </c>
      <c r="I26" s="167">
        <f t="shared" si="0"/>
        <v>2.5</v>
      </c>
      <c r="J26" s="24">
        <v>2.5</v>
      </c>
      <c r="K26" s="24"/>
      <c r="L26" s="24"/>
      <c r="M26" s="24"/>
      <c r="N26" s="172"/>
      <c r="O26" s="172"/>
      <c r="P26" s="174"/>
      <c r="Q26" s="24"/>
      <c r="R26" s="24"/>
      <c r="S26" s="24"/>
      <c r="T26" s="24"/>
      <c r="U26" s="172"/>
      <c r="V26" s="24"/>
      <c r="W26" s="24"/>
    </row>
    <row r="27" ht="21.75" customHeight="1" spans="1:23">
      <c r="A27" s="18" t="s">
        <v>544</v>
      </c>
      <c r="B27" s="18" t="s">
        <v>554</v>
      </c>
      <c r="C27" s="19" t="s">
        <v>553</v>
      </c>
      <c r="D27" s="18" t="s">
        <v>546</v>
      </c>
      <c r="E27" s="18" t="s">
        <v>116</v>
      </c>
      <c r="F27" s="18" t="s">
        <v>298</v>
      </c>
      <c r="G27" s="18" t="s">
        <v>559</v>
      </c>
      <c r="H27" s="18" t="s">
        <v>560</v>
      </c>
      <c r="I27" s="167">
        <f t="shared" si="0"/>
        <v>3</v>
      </c>
      <c r="J27" s="24">
        <v>3</v>
      </c>
      <c r="K27" s="24"/>
      <c r="L27" s="24"/>
      <c r="M27" s="24"/>
      <c r="N27" s="172"/>
      <c r="O27" s="172"/>
      <c r="P27" s="174"/>
      <c r="Q27" s="24"/>
      <c r="R27" s="24"/>
      <c r="S27" s="24"/>
      <c r="T27" s="24"/>
      <c r="U27" s="172"/>
      <c r="V27" s="24"/>
      <c r="W27" s="24"/>
    </row>
    <row r="28" ht="21.75" customHeight="1" spans="1:23">
      <c r="A28" s="18" t="s">
        <v>544</v>
      </c>
      <c r="B28" s="18" t="s">
        <v>554</v>
      </c>
      <c r="C28" s="19" t="s">
        <v>553</v>
      </c>
      <c r="D28" s="18" t="s">
        <v>546</v>
      </c>
      <c r="E28" s="18" t="s">
        <v>116</v>
      </c>
      <c r="F28" s="18" t="s">
        <v>298</v>
      </c>
      <c r="G28" s="18" t="s">
        <v>271</v>
      </c>
      <c r="H28" s="18" t="s">
        <v>270</v>
      </c>
      <c r="I28" s="167">
        <f t="shared" si="0"/>
        <v>4</v>
      </c>
      <c r="J28" s="24">
        <v>4</v>
      </c>
      <c r="K28" s="24"/>
      <c r="L28" s="24"/>
      <c r="M28" s="24"/>
      <c r="N28" s="172"/>
      <c r="O28" s="172"/>
      <c r="P28" s="174"/>
      <c r="Q28" s="24"/>
      <c r="R28" s="24"/>
      <c r="S28" s="24"/>
      <c r="T28" s="24"/>
      <c r="U28" s="172"/>
      <c r="V28" s="24"/>
      <c r="W28" s="24"/>
    </row>
    <row r="29" ht="21.75" customHeight="1" spans="1:23">
      <c r="A29" s="150"/>
      <c r="B29" s="150"/>
      <c r="C29" s="160" t="s">
        <v>561</v>
      </c>
      <c r="D29" s="150"/>
      <c r="E29" s="150"/>
      <c r="F29" s="150"/>
      <c r="G29" s="150"/>
      <c r="H29" s="150"/>
      <c r="I29" s="167">
        <f t="shared" si="0"/>
        <v>2.88</v>
      </c>
      <c r="J29" s="167">
        <v>2.88</v>
      </c>
      <c r="K29" s="167"/>
      <c r="L29" s="167"/>
      <c r="M29" s="167"/>
      <c r="N29" s="169"/>
      <c r="O29" s="169"/>
      <c r="P29" s="174"/>
      <c r="Q29" s="167"/>
      <c r="R29" s="167"/>
      <c r="S29" s="167"/>
      <c r="T29" s="167"/>
      <c r="U29" s="169"/>
      <c r="V29" s="167"/>
      <c r="W29" s="167"/>
    </row>
    <row r="30" ht="21.75" customHeight="1" spans="1:23">
      <c r="A30" s="18" t="s">
        <v>544</v>
      </c>
      <c r="B30" s="18" t="s">
        <v>562</v>
      </c>
      <c r="C30" s="19" t="s">
        <v>561</v>
      </c>
      <c r="D30" s="18" t="s">
        <v>546</v>
      </c>
      <c r="E30" s="18" t="s">
        <v>144</v>
      </c>
      <c r="F30" s="18" t="s">
        <v>563</v>
      </c>
      <c r="G30" s="18" t="s">
        <v>415</v>
      </c>
      <c r="H30" s="18" t="s">
        <v>416</v>
      </c>
      <c r="I30" s="167">
        <f t="shared" si="0"/>
        <v>2.88</v>
      </c>
      <c r="J30" s="24">
        <v>2.88</v>
      </c>
      <c r="K30" s="24"/>
      <c r="L30" s="24"/>
      <c r="M30" s="24"/>
      <c r="N30" s="172"/>
      <c r="O30" s="172"/>
      <c r="P30" s="174"/>
      <c r="Q30" s="24"/>
      <c r="R30" s="24"/>
      <c r="S30" s="24"/>
      <c r="T30" s="24"/>
      <c r="U30" s="172"/>
      <c r="V30" s="24"/>
      <c r="W30" s="24"/>
    </row>
    <row r="31" ht="21.75" customHeight="1" spans="1:23">
      <c r="A31" s="150"/>
      <c r="B31" s="150"/>
      <c r="C31" s="160" t="s">
        <v>564</v>
      </c>
      <c r="D31" s="150"/>
      <c r="E31" s="150"/>
      <c r="F31" s="150"/>
      <c r="G31" s="150"/>
      <c r="H31" s="150"/>
      <c r="I31" s="167">
        <f t="shared" si="0"/>
        <v>0.43</v>
      </c>
      <c r="J31" s="167">
        <v>0.43</v>
      </c>
      <c r="K31" s="167"/>
      <c r="L31" s="167"/>
      <c r="M31" s="167"/>
      <c r="N31" s="169"/>
      <c r="O31" s="169"/>
      <c r="P31" s="174"/>
      <c r="Q31" s="167"/>
      <c r="R31" s="167"/>
      <c r="S31" s="167"/>
      <c r="T31" s="167"/>
      <c r="U31" s="169"/>
      <c r="V31" s="167"/>
      <c r="W31" s="167"/>
    </row>
    <row r="32" ht="21.75" customHeight="1" spans="1:23">
      <c r="A32" s="18" t="s">
        <v>544</v>
      </c>
      <c r="B32" s="18" t="s">
        <v>565</v>
      </c>
      <c r="C32" s="19" t="s">
        <v>564</v>
      </c>
      <c r="D32" s="18" t="s">
        <v>566</v>
      </c>
      <c r="E32" s="18" t="s">
        <v>116</v>
      </c>
      <c r="F32" s="18" t="s">
        <v>298</v>
      </c>
      <c r="G32" s="18" t="s">
        <v>547</v>
      </c>
      <c r="H32" s="18" t="s">
        <v>548</v>
      </c>
      <c r="I32" s="167">
        <f t="shared" si="0"/>
        <v>0.43</v>
      </c>
      <c r="J32" s="24">
        <v>0.43</v>
      </c>
      <c r="K32" s="24"/>
      <c r="L32" s="24"/>
      <c r="M32" s="24"/>
      <c r="N32" s="172"/>
      <c r="O32" s="172"/>
      <c r="P32" s="174"/>
      <c r="Q32" s="24"/>
      <c r="R32" s="24"/>
      <c r="S32" s="24"/>
      <c r="T32" s="24"/>
      <c r="U32" s="172"/>
      <c r="V32" s="24"/>
      <c r="W32" s="24"/>
    </row>
    <row r="33" ht="21.75" customHeight="1" spans="1:23">
      <c r="A33" s="150"/>
      <c r="B33" s="150"/>
      <c r="C33" s="160" t="s">
        <v>567</v>
      </c>
      <c r="D33" s="150"/>
      <c r="E33" s="150"/>
      <c r="F33" s="150"/>
      <c r="G33" s="150"/>
      <c r="H33" s="150"/>
      <c r="I33" s="167">
        <f t="shared" si="0"/>
        <v>0.07</v>
      </c>
      <c r="J33" s="167">
        <v>0.07</v>
      </c>
      <c r="K33" s="167"/>
      <c r="L33" s="167"/>
      <c r="M33" s="167"/>
      <c r="N33" s="169"/>
      <c r="O33" s="169"/>
      <c r="P33" s="174"/>
      <c r="Q33" s="167"/>
      <c r="R33" s="167"/>
      <c r="S33" s="167"/>
      <c r="T33" s="167"/>
      <c r="U33" s="169"/>
      <c r="V33" s="167"/>
      <c r="W33" s="167"/>
    </row>
    <row r="34" ht="21.75" customHeight="1" spans="1:23">
      <c r="A34" s="18" t="s">
        <v>544</v>
      </c>
      <c r="B34" s="18" t="s">
        <v>568</v>
      </c>
      <c r="C34" s="19" t="s">
        <v>567</v>
      </c>
      <c r="D34" s="18" t="s">
        <v>566</v>
      </c>
      <c r="E34" s="18" t="s">
        <v>116</v>
      </c>
      <c r="F34" s="18" t="s">
        <v>298</v>
      </c>
      <c r="G34" s="18" t="s">
        <v>415</v>
      </c>
      <c r="H34" s="18" t="s">
        <v>416</v>
      </c>
      <c r="I34" s="167">
        <f t="shared" si="0"/>
        <v>0.07</v>
      </c>
      <c r="J34" s="24">
        <v>0.07</v>
      </c>
      <c r="K34" s="24"/>
      <c r="L34" s="24"/>
      <c r="M34" s="24"/>
      <c r="N34" s="172"/>
      <c r="O34" s="172"/>
      <c r="P34" s="174"/>
      <c r="Q34" s="24"/>
      <c r="R34" s="24"/>
      <c r="S34" s="24"/>
      <c r="T34" s="24"/>
      <c r="U34" s="172"/>
      <c r="V34" s="24"/>
      <c r="W34" s="24"/>
    </row>
    <row r="35" ht="21.75" customHeight="1" spans="1:23">
      <c r="A35" s="150"/>
      <c r="B35" s="150"/>
      <c r="C35" s="160" t="s">
        <v>569</v>
      </c>
      <c r="D35" s="150"/>
      <c r="E35" s="150"/>
      <c r="F35" s="150"/>
      <c r="G35" s="150"/>
      <c r="H35" s="150"/>
      <c r="I35" s="167">
        <f t="shared" si="0"/>
        <v>0.09</v>
      </c>
      <c r="J35" s="167">
        <v>0.09</v>
      </c>
      <c r="K35" s="167"/>
      <c r="L35" s="167"/>
      <c r="M35" s="167"/>
      <c r="N35" s="169"/>
      <c r="O35" s="169"/>
      <c r="P35" s="174"/>
      <c r="Q35" s="167"/>
      <c r="R35" s="167"/>
      <c r="S35" s="167"/>
      <c r="T35" s="167"/>
      <c r="U35" s="169"/>
      <c r="V35" s="167"/>
      <c r="W35" s="167"/>
    </row>
    <row r="36" ht="21.75" customHeight="1" spans="1:23">
      <c r="A36" s="18" t="s">
        <v>544</v>
      </c>
      <c r="B36" s="18" t="s">
        <v>570</v>
      </c>
      <c r="C36" s="19" t="s">
        <v>569</v>
      </c>
      <c r="D36" s="18" t="s">
        <v>566</v>
      </c>
      <c r="E36" s="18" t="s">
        <v>116</v>
      </c>
      <c r="F36" s="18" t="s">
        <v>298</v>
      </c>
      <c r="G36" s="18" t="s">
        <v>547</v>
      </c>
      <c r="H36" s="18" t="s">
        <v>548</v>
      </c>
      <c r="I36" s="167">
        <f t="shared" si="0"/>
        <v>0.09</v>
      </c>
      <c r="J36" s="24">
        <v>0.09</v>
      </c>
      <c r="K36" s="24"/>
      <c r="L36" s="24"/>
      <c r="M36" s="24"/>
      <c r="N36" s="172"/>
      <c r="O36" s="172"/>
      <c r="P36" s="174"/>
      <c r="Q36" s="24"/>
      <c r="R36" s="24"/>
      <c r="S36" s="24"/>
      <c r="T36" s="24"/>
      <c r="U36" s="172"/>
      <c r="V36" s="24"/>
      <c r="W36" s="24"/>
    </row>
    <row r="37" ht="21.75" customHeight="1" spans="1:23">
      <c r="A37" s="150"/>
      <c r="B37" s="150"/>
      <c r="C37" s="160" t="s">
        <v>571</v>
      </c>
      <c r="D37" s="150"/>
      <c r="E37" s="150"/>
      <c r="F37" s="150"/>
      <c r="G37" s="150"/>
      <c r="H37" s="150"/>
      <c r="I37" s="167">
        <f t="shared" si="0"/>
        <v>98.87</v>
      </c>
      <c r="J37" s="167">
        <v>98.87</v>
      </c>
      <c r="K37" s="167"/>
      <c r="L37" s="167"/>
      <c r="M37" s="167"/>
      <c r="N37" s="169"/>
      <c r="O37" s="169"/>
      <c r="P37" s="174"/>
      <c r="Q37" s="167"/>
      <c r="R37" s="167"/>
      <c r="S37" s="167"/>
      <c r="T37" s="167"/>
      <c r="U37" s="169"/>
      <c r="V37" s="167"/>
      <c r="W37" s="167"/>
    </row>
    <row r="38" ht="21.75" customHeight="1" spans="1:23">
      <c r="A38" s="18" t="s">
        <v>544</v>
      </c>
      <c r="B38" s="18" t="s">
        <v>572</v>
      </c>
      <c r="C38" s="19" t="s">
        <v>571</v>
      </c>
      <c r="D38" s="18" t="s">
        <v>566</v>
      </c>
      <c r="E38" s="18" t="s">
        <v>116</v>
      </c>
      <c r="F38" s="18" t="s">
        <v>298</v>
      </c>
      <c r="G38" s="18" t="s">
        <v>263</v>
      </c>
      <c r="H38" s="18" t="s">
        <v>264</v>
      </c>
      <c r="I38" s="167">
        <f t="shared" si="0"/>
        <v>98.87</v>
      </c>
      <c r="J38" s="24">
        <v>98.87</v>
      </c>
      <c r="K38" s="24"/>
      <c r="L38" s="24"/>
      <c r="M38" s="24"/>
      <c r="N38" s="172"/>
      <c r="O38" s="172"/>
      <c r="P38" s="174"/>
      <c r="Q38" s="24"/>
      <c r="R38" s="24"/>
      <c r="S38" s="24"/>
      <c r="T38" s="24"/>
      <c r="U38" s="172"/>
      <c r="V38" s="24"/>
      <c r="W38" s="24"/>
    </row>
    <row r="39" ht="21.75" customHeight="1" spans="1:23">
      <c r="A39" s="150"/>
      <c r="B39" s="150"/>
      <c r="C39" s="160" t="s">
        <v>573</v>
      </c>
      <c r="D39" s="150"/>
      <c r="E39" s="150"/>
      <c r="F39" s="150"/>
      <c r="G39" s="150"/>
      <c r="H39" s="150"/>
      <c r="I39" s="167">
        <f t="shared" si="0"/>
        <v>6.67</v>
      </c>
      <c r="J39" s="167">
        <v>6.67</v>
      </c>
      <c r="K39" s="167"/>
      <c r="L39" s="167"/>
      <c r="M39" s="167"/>
      <c r="N39" s="169"/>
      <c r="O39" s="169"/>
      <c r="P39" s="174"/>
      <c r="Q39" s="167"/>
      <c r="R39" s="167"/>
      <c r="S39" s="167"/>
      <c r="T39" s="167"/>
      <c r="U39" s="169"/>
      <c r="V39" s="167"/>
      <c r="W39" s="167"/>
    </row>
    <row r="40" ht="21.75" customHeight="1" spans="1:23">
      <c r="A40" s="18" t="s">
        <v>544</v>
      </c>
      <c r="B40" s="18" t="s">
        <v>574</v>
      </c>
      <c r="C40" s="19" t="s">
        <v>573</v>
      </c>
      <c r="D40" s="18" t="s">
        <v>566</v>
      </c>
      <c r="E40" s="18" t="s">
        <v>144</v>
      </c>
      <c r="F40" s="18" t="s">
        <v>563</v>
      </c>
      <c r="G40" s="18" t="s">
        <v>415</v>
      </c>
      <c r="H40" s="18" t="s">
        <v>416</v>
      </c>
      <c r="I40" s="167">
        <f t="shared" si="0"/>
        <v>6.67</v>
      </c>
      <c r="J40" s="24">
        <v>6.67</v>
      </c>
      <c r="K40" s="24"/>
      <c r="L40" s="24"/>
      <c r="M40" s="24"/>
      <c r="N40" s="172"/>
      <c r="O40" s="172"/>
      <c r="P40" s="174"/>
      <c r="Q40" s="24"/>
      <c r="R40" s="24"/>
      <c r="S40" s="24"/>
      <c r="T40" s="24"/>
      <c r="U40" s="172"/>
      <c r="V40" s="24"/>
      <c r="W40" s="24"/>
    </row>
    <row r="41" ht="21.75" customHeight="1" spans="1:23">
      <c r="A41" s="150"/>
      <c r="B41" s="150"/>
      <c r="C41" s="160" t="s">
        <v>575</v>
      </c>
      <c r="D41" s="150"/>
      <c r="E41" s="150"/>
      <c r="F41" s="150"/>
      <c r="G41" s="150"/>
      <c r="H41" s="150"/>
      <c r="I41" s="167">
        <f t="shared" si="0"/>
        <v>75</v>
      </c>
      <c r="J41" s="168"/>
      <c r="K41" s="167"/>
      <c r="L41" s="167"/>
      <c r="M41" s="167"/>
      <c r="N41" s="169"/>
      <c r="O41" s="169"/>
      <c r="P41" s="174"/>
      <c r="Q41" s="167"/>
      <c r="R41" s="167">
        <v>75</v>
      </c>
      <c r="S41" s="167"/>
      <c r="T41" s="167"/>
      <c r="U41" s="169"/>
      <c r="V41" s="167"/>
      <c r="W41" s="167">
        <v>75</v>
      </c>
    </row>
    <row r="42" ht="21.75" customHeight="1" spans="1:23">
      <c r="A42" s="18" t="s">
        <v>544</v>
      </c>
      <c r="B42" s="18" t="s">
        <v>576</v>
      </c>
      <c r="C42" s="19" t="s">
        <v>575</v>
      </c>
      <c r="D42" s="18" t="s">
        <v>577</v>
      </c>
      <c r="E42" s="18" t="s">
        <v>114</v>
      </c>
      <c r="F42" s="18" t="s">
        <v>319</v>
      </c>
      <c r="G42" s="18" t="s">
        <v>263</v>
      </c>
      <c r="H42" s="18" t="s">
        <v>264</v>
      </c>
      <c r="I42" s="167">
        <f t="shared" si="0"/>
        <v>7.5</v>
      </c>
      <c r="J42" s="171"/>
      <c r="K42" s="24"/>
      <c r="L42" s="24"/>
      <c r="M42" s="24"/>
      <c r="N42" s="172"/>
      <c r="O42" s="172"/>
      <c r="P42" s="174"/>
      <c r="Q42" s="24"/>
      <c r="R42" s="24">
        <v>7.5</v>
      </c>
      <c r="S42" s="24"/>
      <c r="T42" s="24"/>
      <c r="U42" s="172"/>
      <c r="V42" s="24"/>
      <c r="W42" s="24">
        <v>7.5</v>
      </c>
    </row>
    <row r="43" ht="21.75" customHeight="1" spans="1:23">
      <c r="A43" s="18" t="s">
        <v>544</v>
      </c>
      <c r="B43" s="18" t="s">
        <v>576</v>
      </c>
      <c r="C43" s="19" t="s">
        <v>575</v>
      </c>
      <c r="D43" s="18" t="s">
        <v>577</v>
      </c>
      <c r="E43" s="18" t="s">
        <v>114</v>
      </c>
      <c r="F43" s="18" t="s">
        <v>319</v>
      </c>
      <c r="G43" s="18" t="s">
        <v>263</v>
      </c>
      <c r="H43" s="18" t="s">
        <v>264</v>
      </c>
      <c r="I43" s="167">
        <f t="shared" si="0"/>
        <v>7.5</v>
      </c>
      <c r="J43" s="171"/>
      <c r="K43" s="24"/>
      <c r="L43" s="24"/>
      <c r="M43" s="24"/>
      <c r="N43" s="172"/>
      <c r="O43" s="172"/>
      <c r="P43" s="174"/>
      <c r="Q43" s="24"/>
      <c r="R43" s="24">
        <v>7.5</v>
      </c>
      <c r="S43" s="24"/>
      <c r="T43" s="24"/>
      <c r="U43" s="172"/>
      <c r="V43" s="24"/>
      <c r="W43" s="24">
        <v>7.5</v>
      </c>
    </row>
    <row r="44" ht="21.75" customHeight="1" spans="1:23">
      <c r="A44" s="18" t="s">
        <v>544</v>
      </c>
      <c r="B44" s="18" t="s">
        <v>576</v>
      </c>
      <c r="C44" s="19" t="s">
        <v>575</v>
      </c>
      <c r="D44" s="18" t="s">
        <v>577</v>
      </c>
      <c r="E44" s="18" t="s">
        <v>114</v>
      </c>
      <c r="F44" s="18" t="s">
        <v>319</v>
      </c>
      <c r="G44" s="18" t="s">
        <v>539</v>
      </c>
      <c r="H44" s="18" t="s">
        <v>540</v>
      </c>
      <c r="I44" s="167">
        <f t="shared" si="0"/>
        <v>59</v>
      </c>
      <c r="J44" s="171"/>
      <c r="K44" s="24"/>
      <c r="L44" s="24"/>
      <c r="M44" s="24"/>
      <c r="N44" s="172"/>
      <c r="O44" s="172"/>
      <c r="P44" s="174"/>
      <c r="Q44" s="24"/>
      <c r="R44" s="24">
        <v>59</v>
      </c>
      <c r="S44" s="24"/>
      <c r="T44" s="24"/>
      <c r="U44" s="172"/>
      <c r="V44" s="24"/>
      <c r="W44" s="24">
        <v>59</v>
      </c>
    </row>
    <row r="45" ht="21.75" customHeight="1" spans="1:23">
      <c r="A45" s="18" t="s">
        <v>544</v>
      </c>
      <c r="B45" s="18" t="s">
        <v>576</v>
      </c>
      <c r="C45" s="19" t="s">
        <v>575</v>
      </c>
      <c r="D45" s="18" t="s">
        <v>577</v>
      </c>
      <c r="E45" s="18" t="s">
        <v>114</v>
      </c>
      <c r="F45" s="18" t="s">
        <v>319</v>
      </c>
      <c r="G45" s="18" t="s">
        <v>578</v>
      </c>
      <c r="H45" s="18" t="s">
        <v>579</v>
      </c>
      <c r="I45" s="167">
        <f t="shared" si="0"/>
        <v>1</v>
      </c>
      <c r="J45" s="171"/>
      <c r="K45" s="24"/>
      <c r="L45" s="24"/>
      <c r="M45" s="24"/>
      <c r="N45" s="172"/>
      <c r="O45" s="172"/>
      <c r="P45" s="174"/>
      <c r="Q45" s="24"/>
      <c r="R45" s="24">
        <v>1</v>
      </c>
      <c r="S45" s="24"/>
      <c r="T45" s="24"/>
      <c r="U45" s="172"/>
      <c r="V45" s="24"/>
      <c r="W45" s="24">
        <v>1</v>
      </c>
    </row>
    <row r="46" ht="21.75" customHeight="1" spans="1:23">
      <c r="A46" s="150"/>
      <c r="B46" s="150"/>
      <c r="C46" s="160" t="s">
        <v>580</v>
      </c>
      <c r="D46" s="150"/>
      <c r="E46" s="150"/>
      <c r="F46" s="150"/>
      <c r="G46" s="150"/>
      <c r="H46" s="150"/>
      <c r="I46" s="167">
        <f t="shared" si="0"/>
        <v>12.12</v>
      </c>
      <c r="J46" s="167">
        <v>12.12</v>
      </c>
      <c r="K46" s="167"/>
      <c r="L46" s="167"/>
      <c r="M46" s="167"/>
      <c r="N46" s="169"/>
      <c r="O46" s="169"/>
      <c r="P46" s="174"/>
      <c r="Q46" s="167"/>
      <c r="R46" s="167"/>
      <c r="S46" s="167"/>
      <c r="T46" s="167"/>
      <c r="U46" s="169"/>
      <c r="V46" s="167"/>
      <c r="W46" s="167"/>
    </row>
    <row r="47" ht="21.75" customHeight="1" spans="1:23">
      <c r="A47" s="18" t="s">
        <v>544</v>
      </c>
      <c r="B47" s="18" t="s">
        <v>581</v>
      </c>
      <c r="C47" s="19" t="s">
        <v>580</v>
      </c>
      <c r="D47" s="18" t="s">
        <v>577</v>
      </c>
      <c r="E47" s="18" t="s">
        <v>114</v>
      </c>
      <c r="F47" s="18" t="s">
        <v>319</v>
      </c>
      <c r="G47" s="18" t="s">
        <v>547</v>
      </c>
      <c r="H47" s="18" t="s">
        <v>548</v>
      </c>
      <c r="I47" s="167">
        <f t="shared" si="0"/>
        <v>12.12</v>
      </c>
      <c r="J47" s="24">
        <v>12.12</v>
      </c>
      <c r="K47" s="24"/>
      <c r="L47" s="24"/>
      <c r="M47" s="24"/>
      <c r="N47" s="172"/>
      <c r="O47" s="172"/>
      <c r="P47" s="174"/>
      <c r="Q47" s="24"/>
      <c r="R47" s="24"/>
      <c r="S47" s="24"/>
      <c r="T47" s="24"/>
      <c r="U47" s="172"/>
      <c r="V47" s="24"/>
      <c r="W47" s="24"/>
    </row>
    <row r="48" ht="21.75" customHeight="1" spans="1:23">
      <c r="A48" s="150"/>
      <c r="B48" s="150"/>
      <c r="C48" s="160" t="s">
        <v>582</v>
      </c>
      <c r="D48" s="150"/>
      <c r="E48" s="150"/>
      <c r="F48" s="150"/>
      <c r="G48" s="150"/>
      <c r="H48" s="150"/>
      <c r="I48" s="167">
        <f t="shared" si="0"/>
        <v>3.24</v>
      </c>
      <c r="J48" s="167">
        <v>3.24</v>
      </c>
      <c r="K48" s="167"/>
      <c r="L48" s="167"/>
      <c r="M48" s="167"/>
      <c r="N48" s="169"/>
      <c r="O48" s="169"/>
      <c r="P48" s="174"/>
      <c r="Q48" s="167"/>
      <c r="R48" s="167"/>
      <c r="S48" s="167"/>
      <c r="T48" s="167"/>
      <c r="U48" s="169"/>
      <c r="V48" s="167"/>
      <c r="W48" s="167"/>
    </row>
    <row r="49" ht="21.75" customHeight="1" spans="1:23">
      <c r="A49" s="18" t="s">
        <v>544</v>
      </c>
      <c r="B49" s="18" t="s">
        <v>583</v>
      </c>
      <c r="C49" s="19" t="s">
        <v>582</v>
      </c>
      <c r="D49" s="18" t="s">
        <v>577</v>
      </c>
      <c r="E49" s="18" t="s">
        <v>114</v>
      </c>
      <c r="F49" s="18" t="s">
        <v>319</v>
      </c>
      <c r="G49" s="18" t="s">
        <v>263</v>
      </c>
      <c r="H49" s="18" t="s">
        <v>264</v>
      </c>
      <c r="I49" s="167">
        <f t="shared" si="0"/>
        <v>2.94</v>
      </c>
      <c r="J49" s="24">
        <v>2.94</v>
      </c>
      <c r="K49" s="24"/>
      <c r="L49" s="24"/>
      <c r="M49" s="24"/>
      <c r="N49" s="172"/>
      <c r="O49" s="172"/>
      <c r="P49" s="174"/>
      <c r="Q49" s="24"/>
      <c r="R49" s="24"/>
      <c r="S49" s="24"/>
      <c r="T49" s="24"/>
      <c r="U49" s="172"/>
      <c r="V49" s="24"/>
      <c r="W49" s="24"/>
    </row>
    <row r="50" ht="21.75" customHeight="1" spans="1:23">
      <c r="A50" s="18" t="s">
        <v>544</v>
      </c>
      <c r="B50" s="18" t="s">
        <v>583</v>
      </c>
      <c r="C50" s="19" t="s">
        <v>582</v>
      </c>
      <c r="D50" s="18" t="s">
        <v>577</v>
      </c>
      <c r="E50" s="18" t="s">
        <v>114</v>
      </c>
      <c r="F50" s="18" t="s">
        <v>319</v>
      </c>
      <c r="G50" s="18" t="s">
        <v>263</v>
      </c>
      <c r="H50" s="18" t="s">
        <v>264</v>
      </c>
      <c r="I50" s="167">
        <f t="shared" si="0"/>
        <v>0.26</v>
      </c>
      <c r="J50" s="24">
        <v>0.26</v>
      </c>
      <c r="K50" s="24"/>
      <c r="L50" s="24"/>
      <c r="M50" s="24"/>
      <c r="N50" s="172"/>
      <c r="O50" s="172"/>
      <c r="P50" s="174"/>
      <c r="Q50" s="24"/>
      <c r="R50" s="24"/>
      <c r="S50" s="24"/>
      <c r="T50" s="24"/>
      <c r="U50" s="172"/>
      <c r="V50" s="24"/>
      <c r="W50" s="24"/>
    </row>
    <row r="51" s="2" customFormat="1" ht="21.75" customHeight="1" spans="1:23">
      <c r="A51" s="18" t="s">
        <v>544</v>
      </c>
      <c r="B51" s="18" t="s">
        <v>583</v>
      </c>
      <c r="C51" s="19" t="s">
        <v>582</v>
      </c>
      <c r="D51" s="18" t="s">
        <v>577</v>
      </c>
      <c r="E51" s="18" t="s">
        <v>124</v>
      </c>
      <c r="F51" s="18" t="s">
        <v>584</v>
      </c>
      <c r="G51" s="18" t="s">
        <v>263</v>
      </c>
      <c r="H51" s="18" t="s">
        <v>264</v>
      </c>
      <c r="I51" s="167">
        <f t="shared" si="0"/>
        <v>0.04</v>
      </c>
      <c r="J51" s="24">
        <v>0.04</v>
      </c>
      <c r="K51" s="24"/>
      <c r="L51" s="24"/>
      <c r="M51" s="24"/>
      <c r="N51" s="172"/>
      <c r="O51" s="172"/>
      <c r="P51" s="174"/>
      <c r="Q51" s="24"/>
      <c r="R51" s="24"/>
      <c r="S51" s="24"/>
      <c r="T51" s="24"/>
      <c r="U51" s="172"/>
      <c r="V51" s="24"/>
      <c r="W51" s="24"/>
    </row>
    <row r="52" ht="21.75" customHeight="1" spans="1:23">
      <c r="A52" s="150"/>
      <c r="B52" s="150"/>
      <c r="C52" s="160" t="s">
        <v>585</v>
      </c>
      <c r="D52" s="150"/>
      <c r="E52" s="150"/>
      <c r="F52" s="150"/>
      <c r="G52" s="150"/>
      <c r="H52" s="150"/>
      <c r="I52" s="167">
        <f t="shared" si="0"/>
        <v>1.14</v>
      </c>
      <c r="J52" s="167">
        <v>1.14</v>
      </c>
      <c r="K52" s="167"/>
      <c r="L52" s="167"/>
      <c r="M52" s="167"/>
      <c r="N52" s="169"/>
      <c r="O52" s="169"/>
      <c r="P52" s="174"/>
      <c r="Q52" s="167"/>
      <c r="R52" s="167"/>
      <c r="S52" s="167"/>
      <c r="T52" s="167"/>
      <c r="U52" s="169"/>
      <c r="V52" s="167"/>
      <c r="W52" s="167"/>
    </row>
    <row r="53" ht="21.75" customHeight="1" spans="1:23">
      <c r="A53" s="18" t="s">
        <v>544</v>
      </c>
      <c r="B53" s="18" t="s">
        <v>586</v>
      </c>
      <c r="C53" s="19" t="s">
        <v>585</v>
      </c>
      <c r="D53" s="18" t="s">
        <v>577</v>
      </c>
      <c r="E53" s="18" t="s">
        <v>144</v>
      </c>
      <c r="F53" s="18" t="s">
        <v>563</v>
      </c>
      <c r="G53" s="18" t="s">
        <v>415</v>
      </c>
      <c r="H53" s="18" t="s">
        <v>416</v>
      </c>
      <c r="I53" s="167">
        <f t="shared" si="0"/>
        <v>1.14</v>
      </c>
      <c r="J53" s="24">
        <v>1.14</v>
      </c>
      <c r="K53" s="24"/>
      <c r="L53" s="24"/>
      <c r="M53" s="24"/>
      <c r="N53" s="172"/>
      <c r="O53" s="172"/>
      <c r="P53" s="174"/>
      <c r="Q53" s="24"/>
      <c r="R53" s="24"/>
      <c r="S53" s="24"/>
      <c r="T53" s="24"/>
      <c r="U53" s="172"/>
      <c r="V53" s="24"/>
      <c r="W53" s="24"/>
    </row>
    <row r="54" ht="21.75" customHeight="1" spans="1:23">
      <c r="A54" s="150"/>
      <c r="B54" s="150"/>
      <c r="C54" s="160" t="s">
        <v>587</v>
      </c>
      <c r="D54" s="150"/>
      <c r="E54" s="150"/>
      <c r="F54" s="150"/>
      <c r="G54" s="150"/>
      <c r="H54" s="150"/>
      <c r="I54" s="167">
        <f t="shared" si="0"/>
        <v>2.94</v>
      </c>
      <c r="J54" s="167">
        <v>2.94</v>
      </c>
      <c r="K54" s="167"/>
      <c r="L54" s="167"/>
      <c r="M54" s="167"/>
      <c r="N54" s="169"/>
      <c r="O54" s="169"/>
      <c r="P54" s="174"/>
      <c r="Q54" s="167"/>
      <c r="R54" s="167"/>
      <c r="S54" s="167"/>
      <c r="T54" s="167"/>
      <c r="U54" s="169"/>
      <c r="V54" s="167"/>
      <c r="W54" s="167"/>
    </row>
    <row r="55" ht="21.75" customHeight="1" spans="1:23">
      <c r="A55" s="18" t="s">
        <v>544</v>
      </c>
      <c r="B55" s="18" t="s">
        <v>588</v>
      </c>
      <c r="C55" s="19" t="s">
        <v>587</v>
      </c>
      <c r="D55" s="18" t="s">
        <v>577</v>
      </c>
      <c r="E55" s="18" t="s">
        <v>114</v>
      </c>
      <c r="F55" s="18" t="s">
        <v>319</v>
      </c>
      <c r="G55" s="18" t="s">
        <v>415</v>
      </c>
      <c r="H55" s="18" t="s">
        <v>416</v>
      </c>
      <c r="I55" s="167">
        <f t="shared" si="0"/>
        <v>0.19</v>
      </c>
      <c r="J55" s="24">
        <v>0.19</v>
      </c>
      <c r="K55" s="24"/>
      <c r="L55" s="24"/>
      <c r="M55" s="24"/>
      <c r="N55" s="172"/>
      <c r="O55" s="172"/>
      <c r="P55" s="174"/>
      <c r="Q55" s="24"/>
      <c r="R55" s="24"/>
      <c r="S55" s="24"/>
      <c r="T55" s="24"/>
      <c r="U55" s="172"/>
      <c r="V55" s="24"/>
      <c r="W55" s="24"/>
    </row>
    <row r="56" ht="21.75" customHeight="1" spans="1:23">
      <c r="A56" s="18" t="s">
        <v>544</v>
      </c>
      <c r="B56" s="18" t="s">
        <v>588</v>
      </c>
      <c r="C56" s="19" t="s">
        <v>587</v>
      </c>
      <c r="D56" s="18" t="s">
        <v>577</v>
      </c>
      <c r="E56" s="18" t="s">
        <v>114</v>
      </c>
      <c r="F56" s="18" t="s">
        <v>319</v>
      </c>
      <c r="G56" s="18" t="s">
        <v>415</v>
      </c>
      <c r="H56" s="18" t="s">
        <v>416</v>
      </c>
      <c r="I56" s="167">
        <f t="shared" si="0"/>
        <v>2.75</v>
      </c>
      <c r="J56" s="24">
        <v>2.75</v>
      </c>
      <c r="K56" s="24"/>
      <c r="L56" s="24"/>
      <c r="M56" s="24"/>
      <c r="N56" s="172"/>
      <c r="O56" s="172"/>
      <c r="P56" s="174"/>
      <c r="Q56" s="24"/>
      <c r="R56" s="24"/>
      <c r="S56" s="24"/>
      <c r="T56" s="24"/>
      <c r="U56" s="172"/>
      <c r="V56" s="24"/>
      <c r="W56" s="24"/>
    </row>
    <row r="57" ht="21.75" customHeight="1" spans="1:23">
      <c r="A57" s="150"/>
      <c r="B57" s="150"/>
      <c r="C57" s="160" t="s">
        <v>589</v>
      </c>
      <c r="D57" s="150"/>
      <c r="E57" s="150"/>
      <c r="F57" s="150"/>
      <c r="G57" s="150"/>
      <c r="H57" s="150"/>
      <c r="I57" s="167">
        <f t="shared" si="0"/>
        <v>3.23</v>
      </c>
      <c r="J57" s="167">
        <v>3.23</v>
      </c>
      <c r="K57" s="167"/>
      <c r="L57" s="167"/>
      <c r="M57" s="167"/>
      <c r="N57" s="169"/>
      <c r="O57" s="169"/>
      <c r="P57" s="174"/>
      <c r="Q57" s="167"/>
      <c r="R57" s="167"/>
      <c r="S57" s="167"/>
      <c r="T57" s="167"/>
      <c r="U57" s="169"/>
      <c r="V57" s="167"/>
      <c r="W57" s="167"/>
    </row>
    <row r="58" ht="21.75" customHeight="1" spans="1:23">
      <c r="A58" s="18" t="s">
        <v>544</v>
      </c>
      <c r="B58" s="18" t="s">
        <v>590</v>
      </c>
      <c r="C58" s="19" t="s">
        <v>589</v>
      </c>
      <c r="D58" s="18" t="s">
        <v>591</v>
      </c>
      <c r="E58" s="18" t="s">
        <v>114</v>
      </c>
      <c r="F58" s="18" t="s">
        <v>319</v>
      </c>
      <c r="G58" s="18" t="s">
        <v>263</v>
      </c>
      <c r="H58" s="18" t="s">
        <v>264</v>
      </c>
      <c r="I58" s="167">
        <f t="shared" si="0"/>
        <v>3.23</v>
      </c>
      <c r="J58" s="24">
        <v>3.23</v>
      </c>
      <c r="K58" s="24"/>
      <c r="L58" s="24"/>
      <c r="M58" s="24"/>
      <c r="N58" s="172"/>
      <c r="O58" s="172"/>
      <c r="P58" s="174"/>
      <c r="Q58" s="24"/>
      <c r="R58" s="24"/>
      <c r="S58" s="24"/>
      <c r="T58" s="24"/>
      <c r="U58" s="172"/>
      <c r="V58" s="24"/>
      <c r="W58" s="24"/>
    </row>
    <row r="59" ht="21.75" customHeight="1" spans="1:23">
      <c r="A59" s="150"/>
      <c r="B59" s="150"/>
      <c r="C59" s="160" t="s">
        <v>592</v>
      </c>
      <c r="D59" s="150"/>
      <c r="E59" s="150"/>
      <c r="F59" s="150"/>
      <c r="G59" s="150"/>
      <c r="H59" s="150"/>
      <c r="I59" s="167">
        <f t="shared" si="0"/>
        <v>12.94</v>
      </c>
      <c r="J59" s="167">
        <v>12.94</v>
      </c>
      <c r="K59" s="167"/>
      <c r="L59" s="167"/>
      <c r="M59" s="167"/>
      <c r="N59" s="169"/>
      <c r="O59" s="169"/>
      <c r="P59" s="174"/>
      <c r="Q59" s="167"/>
      <c r="R59" s="167"/>
      <c r="S59" s="167"/>
      <c r="T59" s="167"/>
      <c r="U59" s="169"/>
      <c r="V59" s="167"/>
      <c r="W59" s="167"/>
    </row>
    <row r="60" ht="21.75" customHeight="1" spans="1:23">
      <c r="A60" s="18" t="s">
        <v>544</v>
      </c>
      <c r="B60" s="18" t="s">
        <v>593</v>
      </c>
      <c r="C60" s="19" t="s">
        <v>592</v>
      </c>
      <c r="D60" s="18" t="s">
        <v>591</v>
      </c>
      <c r="E60" s="18" t="s">
        <v>114</v>
      </c>
      <c r="F60" s="18" t="s">
        <v>319</v>
      </c>
      <c r="G60" s="18" t="s">
        <v>547</v>
      </c>
      <c r="H60" s="18" t="s">
        <v>548</v>
      </c>
      <c r="I60" s="167">
        <f t="shared" si="0"/>
        <v>12.94</v>
      </c>
      <c r="J60" s="24">
        <v>12.94</v>
      </c>
      <c r="K60" s="24"/>
      <c r="L60" s="24"/>
      <c r="M60" s="24"/>
      <c r="N60" s="172"/>
      <c r="O60" s="172"/>
      <c r="P60" s="174"/>
      <c r="Q60" s="24"/>
      <c r="R60" s="24"/>
      <c r="S60" s="24"/>
      <c r="T60" s="24"/>
      <c r="U60" s="172"/>
      <c r="V60" s="24"/>
      <c r="W60" s="24"/>
    </row>
    <row r="61" ht="21.75" customHeight="1" spans="1:23">
      <c r="A61" s="150"/>
      <c r="B61" s="150"/>
      <c r="C61" s="160" t="s">
        <v>594</v>
      </c>
      <c r="D61" s="150"/>
      <c r="E61" s="150"/>
      <c r="F61" s="150"/>
      <c r="G61" s="150"/>
      <c r="H61" s="150"/>
      <c r="I61" s="167">
        <f t="shared" si="0"/>
        <v>8.15</v>
      </c>
      <c r="J61" s="167">
        <v>8.15</v>
      </c>
      <c r="K61" s="167"/>
      <c r="L61" s="167"/>
      <c r="M61" s="167"/>
      <c r="N61" s="169"/>
      <c r="O61" s="169"/>
      <c r="P61" s="174"/>
      <c r="Q61" s="167"/>
      <c r="R61" s="167"/>
      <c r="S61" s="167"/>
      <c r="T61" s="167"/>
      <c r="U61" s="169"/>
      <c r="V61" s="167"/>
      <c r="W61" s="167"/>
    </row>
    <row r="62" ht="21.75" customHeight="1" spans="1:23">
      <c r="A62" s="18" t="s">
        <v>544</v>
      </c>
      <c r="B62" s="18" t="s">
        <v>595</v>
      </c>
      <c r="C62" s="19" t="s">
        <v>594</v>
      </c>
      <c r="D62" s="18" t="s">
        <v>591</v>
      </c>
      <c r="E62" s="18" t="s">
        <v>114</v>
      </c>
      <c r="F62" s="18" t="s">
        <v>319</v>
      </c>
      <c r="G62" s="18" t="s">
        <v>547</v>
      </c>
      <c r="H62" s="18" t="s">
        <v>548</v>
      </c>
      <c r="I62" s="167">
        <f t="shared" si="0"/>
        <v>8.15</v>
      </c>
      <c r="J62" s="24">
        <v>8.15</v>
      </c>
      <c r="K62" s="24"/>
      <c r="L62" s="24"/>
      <c r="M62" s="24"/>
      <c r="N62" s="172"/>
      <c r="O62" s="172"/>
      <c r="P62" s="174"/>
      <c r="Q62" s="24"/>
      <c r="R62" s="24"/>
      <c r="S62" s="24"/>
      <c r="T62" s="24"/>
      <c r="U62" s="172"/>
      <c r="V62" s="24"/>
      <c r="W62" s="24"/>
    </row>
    <row r="63" ht="21.75" customHeight="1" spans="1:23">
      <c r="A63" s="150"/>
      <c r="B63" s="150"/>
      <c r="C63" s="160" t="s">
        <v>596</v>
      </c>
      <c r="D63" s="150"/>
      <c r="E63" s="150"/>
      <c r="F63" s="150"/>
      <c r="G63" s="150"/>
      <c r="H63" s="150"/>
      <c r="I63" s="167">
        <f t="shared" si="0"/>
        <v>1.99</v>
      </c>
      <c r="J63" s="167">
        <v>1.99</v>
      </c>
      <c r="K63" s="167"/>
      <c r="L63" s="167"/>
      <c r="M63" s="167"/>
      <c r="N63" s="169"/>
      <c r="O63" s="169"/>
      <c r="P63" s="174"/>
      <c r="Q63" s="167"/>
      <c r="R63" s="167"/>
      <c r="S63" s="167"/>
      <c r="T63" s="167"/>
      <c r="U63" s="169"/>
      <c r="V63" s="167"/>
      <c r="W63" s="167"/>
    </row>
    <row r="64" ht="21.75" customHeight="1" spans="1:23">
      <c r="A64" s="18" t="s">
        <v>544</v>
      </c>
      <c r="B64" s="18" t="s">
        <v>597</v>
      </c>
      <c r="C64" s="19" t="s">
        <v>596</v>
      </c>
      <c r="D64" s="18" t="s">
        <v>591</v>
      </c>
      <c r="E64" s="18" t="s">
        <v>144</v>
      </c>
      <c r="F64" s="18" t="s">
        <v>563</v>
      </c>
      <c r="G64" s="18" t="s">
        <v>415</v>
      </c>
      <c r="H64" s="18" t="s">
        <v>416</v>
      </c>
      <c r="I64" s="167">
        <f t="shared" si="0"/>
        <v>1.99</v>
      </c>
      <c r="J64" s="24">
        <v>1.99</v>
      </c>
      <c r="K64" s="24"/>
      <c r="L64" s="24"/>
      <c r="M64" s="24"/>
      <c r="N64" s="172"/>
      <c r="O64" s="172"/>
      <c r="P64" s="174"/>
      <c r="Q64" s="24"/>
      <c r="R64" s="24"/>
      <c r="S64" s="24"/>
      <c r="T64" s="24"/>
      <c r="U64" s="172"/>
      <c r="V64" s="24"/>
      <c r="W64" s="24"/>
    </row>
    <row r="65" ht="21.75" customHeight="1" spans="1:23">
      <c r="A65" s="150"/>
      <c r="B65" s="150"/>
      <c r="C65" s="160" t="s">
        <v>598</v>
      </c>
      <c r="D65" s="150"/>
      <c r="E65" s="150"/>
      <c r="F65" s="150"/>
      <c r="G65" s="150"/>
      <c r="H65" s="150"/>
      <c r="I65" s="167">
        <f t="shared" si="0"/>
        <v>65.1</v>
      </c>
      <c r="J65" s="168"/>
      <c r="K65" s="167"/>
      <c r="L65" s="167"/>
      <c r="M65" s="167"/>
      <c r="N65" s="169"/>
      <c r="O65" s="169"/>
      <c r="P65" s="174"/>
      <c r="Q65" s="167"/>
      <c r="R65" s="167">
        <v>65.1</v>
      </c>
      <c r="S65" s="167"/>
      <c r="T65" s="167"/>
      <c r="U65" s="169"/>
      <c r="V65" s="167"/>
      <c r="W65" s="167">
        <v>65.1</v>
      </c>
    </row>
    <row r="66" ht="21.75" customHeight="1" spans="1:23">
      <c r="A66" s="18" t="s">
        <v>599</v>
      </c>
      <c r="B66" s="18" t="s">
        <v>600</v>
      </c>
      <c r="C66" s="19" t="s">
        <v>598</v>
      </c>
      <c r="D66" s="18" t="s">
        <v>591</v>
      </c>
      <c r="E66" s="18" t="s">
        <v>114</v>
      </c>
      <c r="F66" s="18" t="s">
        <v>319</v>
      </c>
      <c r="G66" s="18" t="s">
        <v>263</v>
      </c>
      <c r="H66" s="18" t="s">
        <v>264</v>
      </c>
      <c r="I66" s="167">
        <f t="shared" si="0"/>
        <v>19.53</v>
      </c>
      <c r="J66" s="171"/>
      <c r="K66" s="24"/>
      <c r="L66" s="24"/>
      <c r="M66" s="24"/>
      <c r="N66" s="172"/>
      <c r="O66" s="172"/>
      <c r="P66" s="174"/>
      <c r="Q66" s="24"/>
      <c r="R66" s="24">
        <v>19.53</v>
      </c>
      <c r="S66" s="24"/>
      <c r="T66" s="24"/>
      <c r="U66" s="172"/>
      <c r="V66" s="24"/>
      <c r="W66" s="24">
        <v>19.53</v>
      </c>
    </row>
    <row r="67" ht="21.75" customHeight="1" spans="1:23">
      <c r="A67" s="18" t="s">
        <v>599</v>
      </c>
      <c r="B67" s="18" t="s">
        <v>600</v>
      </c>
      <c r="C67" s="19" t="s">
        <v>598</v>
      </c>
      <c r="D67" s="18" t="s">
        <v>591</v>
      </c>
      <c r="E67" s="18" t="s">
        <v>114</v>
      </c>
      <c r="F67" s="18" t="s">
        <v>319</v>
      </c>
      <c r="G67" s="18" t="s">
        <v>539</v>
      </c>
      <c r="H67" s="18" t="s">
        <v>540</v>
      </c>
      <c r="I67" s="167">
        <f t="shared" si="0"/>
        <v>45.57</v>
      </c>
      <c r="J67" s="171"/>
      <c r="K67" s="24"/>
      <c r="L67" s="24"/>
      <c r="M67" s="24"/>
      <c r="N67" s="172"/>
      <c r="O67" s="172"/>
      <c r="P67" s="174"/>
      <c r="Q67" s="24"/>
      <c r="R67" s="24">
        <v>45.57</v>
      </c>
      <c r="S67" s="24"/>
      <c r="T67" s="24"/>
      <c r="U67" s="172"/>
      <c r="V67" s="24"/>
      <c r="W67" s="24">
        <v>45.57</v>
      </c>
    </row>
    <row r="68" ht="21.75" customHeight="1" spans="1:23">
      <c r="A68" s="150"/>
      <c r="B68" s="150"/>
      <c r="C68" s="160" t="s">
        <v>601</v>
      </c>
      <c r="D68" s="150"/>
      <c r="E68" s="150"/>
      <c r="F68" s="150"/>
      <c r="G68" s="150"/>
      <c r="H68" s="150"/>
      <c r="I68" s="167">
        <f t="shared" si="0"/>
        <v>0.01</v>
      </c>
      <c r="J68" s="167">
        <v>0.01</v>
      </c>
      <c r="K68" s="167"/>
      <c r="L68" s="167"/>
      <c r="M68" s="167"/>
      <c r="N68" s="169"/>
      <c r="O68" s="169"/>
      <c r="P68" s="174"/>
      <c r="Q68" s="167"/>
      <c r="R68" s="167"/>
      <c r="S68" s="167"/>
      <c r="T68" s="167"/>
      <c r="U68" s="169"/>
      <c r="V68" s="167"/>
      <c r="W68" s="167"/>
    </row>
    <row r="69" ht="21.75" customHeight="1" spans="1:23">
      <c r="A69" s="18" t="s">
        <v>544</v>
      </c>
      <c r="B69" s="18" t="s">
        <v>602</v>
      </c>
      <c r="C69" s="19" t="s">
        <v>601</v>
      </c>
      <c r="D69" s="18" t="s">
        <v>603</v>
      </c>
      <c r="E69" s="18" t="s">
        <v>124</v>
      </c>
      <c r="F69" s="18" t="s">
        <v>584</v>
      </c>
      <c r="G69" s="18" t="s">
        <v>263</v>
      </c>
      <c r="H69" s="18" t="s">
        <v>264</v>
      </c>
      <c r="I69" s="167">
        <f t="shared" si="0"/>
        <v>0.01</v>
      </c>
      <c r="J69" s="24">
        <v>0.01</v>
      </c>
      <c r="K69" s="24"/>
      <c r="L69" s="24"/>
      <c r="M69" s="24"/>
      <c r="N69" s="172"/>
      <c r="O69" s="172"/>
      <c r="P69" s="174"/>
      <c r="Q69" s="24"/>
      <c r="R69" s="24"/>
      <c r="S69" s="24"/>
      <c r="T69" s="24"/>
      <c r="U69" s="172"/>
      <c r="V69" s="24"/>
      <c r="W69" s="24"/>
    </row>
    <row r="70" ht="21.75" customHeight="1" spans="1:23">
      <c r="A70" s="150"/>
      <c r="B70" s="150"/>
      <c r="C70" s="160" t="s">
        <v>604</v>
      </c>
      <c r="D70" s="150"/>
      <c r="E70" s="150"/>
      <c r="F70" s="150"/>
      <c r="G70" s="150"/>
      <c r="H70" s="150"/>
      <c r="I70" s="167">
        <f t="shared" si="0"/>
        <v>1</v>
      </c>
      <c r="J70" s="167">
        <v>1</v>
      </c>
      <c r="K70" s="167"/>
      <c r="L70" s="167"/>
      <c r="M70" s="167"/>
      <c r="N70" s="169"/>
      <c r="O70" s="169"/>
      <c r="P70" s="174"/>
      <c r="Q70" s="167"/>
      <c r="R70" s="167"/>
      <c r="S70" s="167"/>
      <c r="T70" s="167"/>
      <c r="U70" s="169"/>
      <c r="V70" s="167"/>
      <c r="W70" s="167"/>
    </row>
    <row r="71" ht="21.75" customHeight="1" spans="1:23">
      <c r="A71" s="18" t="s">
        <v>544</v>
      </c>
      <c r="B71" s="18" t="s">
        <v>605</v>
      </c>
      <c r="C71" s="19" t="s">
        <v>604</v>
      </c>
      <c r="D71" s="18" t="s">
        <v>603</v>
      </c>
      <c r="E71" s="18" t="s">
        <v>114</v>
      </c>
      <c r="F71" s="18" t="s">
        <v>319</v>
      </c>
      <c r="G71" s="18" t="s">
        <v>263</v>
      </c>
      <c r="H71" s="18" t="s">
        <v>264</v>
      </c>
      <c r="I71" s="167">
        <f t="shared" si="0"/>
        <v>1</v>
      </c>
      <c r="J71" s="24">
        <v>1</v>
      </c>
      <c r="K71" s="24"/>
      <c r="L71" s="24"/>
      <c r="M71" s="24"/>
      <c r="N71" s="172"/>
      <c r="O71" s="172"/>
      <c r="P71" s="174"/>
      <c r="Q71" s="24"/>
      <c r="R71" s="24"/>
      <c r="S71" s="24"/>
      <c r="T71" s="24"/>
      <c r="U71" s="172"/>
      <c r="V71" s="24"/>
      <c r="W71" s="24"/>
    </row>
    <row r="72" ht="21.75" customHeight="1" spans="1:23">
      <c r="A72" s="150"/>
      <c r="B72" s="150"/>
      <c r="C72" s="160" t="s">
        <v>606</v>
      </c>
      <c r="D72" s="150"/>
      <c r="E72" s="150"/>
      <c r="F72" s="150"/>
      <c r="G72" s="150"/>
      <c r="H72" s="150"/>
      <c r="I72" s="167">
        <f t="shared" si="0"/>
        <v>4.02</v>
      </c>
      <c r="J72" s="167">
        <v>4.02</v>
      </c>
      <c r="K72" s="167"/>
      <c r="L72" s="167"/>
      <c r="M72" s="167"/>
      <c r="N72" s="169"/>
      <c r="O72" s="169"/>
      <c r="P72" s="174"/>
      <c r="Q72" s="167"/>
      <c r="R72" s="167"/>
      <c r="S72" s="167"/>
      <c r="T72" s="167"/>
      <c r="U72" s="169"/>
      <c r="V72" s="167"/>
      <c r="W72" s="167"/>
    </row>
    <row r="73" ht="21.75" customHeight="1" spans="1:23">
      <c r="A73" s="18" t="s">
        <v>544</v>
      </c>
      <c r="B73" s="18" t="s">
        <v>607</v>
      </c>
      <c r="C73" s="19" t="s">
        <v>606</v>
      </c>
      <c r="D73" s="18" t="s">
        <v>603</v>
      </c>
      <c r="E73" s="18" t="s">
        <v>114</v>
      </c>
      <c r="F73" s="18" t="s">
        <v>319</v>
      </c>
      <c r="G73" s="18" t="s">
        <v>547</v>
      </c>
      <c r="H73" s="18" t="s">
        <v>548</v>
      </c>
      <c r="I73" s="167">
        <f t="shared" si="0"/>
        <v>4.02</v>
      </c>
      <c r="J73" s="24">
        <v>4.02</v>
      </c>
      <c r="K73" s="24"/>
      <c r="L73" s="24"/>
      <c r="M73" s="24"/>
      <c r="N73" s="172"/>
      <c r="O73" s="172"/>
      <c r="P73" s="174"/>
      <c r="Q73" s="24"/>
      <c r="R73" s="24"/>
      <c r="S73" s="24"/>
      <c r="T73" s="24"/>
      <c r="U73" s="172"/>
      <c r="V73" s="24"/>
      <c r="W73" s="24"/>
    </row>
    <row r="74" ht="21.75" customHeight="1" spans="1:23">
      <c r="A74" s="150"/>
      <c r="B74" s="150"/>
      <c r="C74" s="160" t="s">
        <v>608</v>
      </c>
      <c r="D74" s="150"/>
      <c r="E74" s="150"/>
      <c r="F74" s="150"/>
      <c r="G74" s="150"/>
      <c r="H74" s="150"/>
      <c r="I74" s="167">
        <f t="shared" ref="I74:I137" si="1">J74+R74</f>
        <v>1.2</v>
      </c>
      <c r="J74" s="167">
        <v>1.2</v>
      </c>
      <c r="K74" s="167"/>
      <c r="L74" s="167"/>
      <c r="M74" s="167"/>
      <c r="N74" s="169"/>
      <c r="O74" s="169"/>
      <c r="P74" s="174"/>
      <c r="Q74" s="167"/>
      <c r="R74" s="167"/>
      <c r="S74" s="167"/>
      <c r="T74" s="167"/>
      <c r="U74" s="169"/>
      <c r="V74" s="167"/>
      <c r="W74" s="167"/>
    </row>
    <row r="75" ht="21.75" customHeight="1" spans="1:23">
      <c r="A75" s="18" t="s">
        <v>544</v>
      </c>
      <c r="B75" s="18" t="s">
        <v>609</v>
      </c>
      <c r="C75" s="19" t="s">
        <v>608</v>
      </c>
      <c r="D75" s="18" t="s">
        <v>603</v>
      </c>
      <c r="E75" s="18" t="s">
        <v>114</v>
      </c>
      <c r="F75" s="18" t="s">
        <v>319</v>
      </c>
      <c r="G75" s="18" t="s">
        <v>547</v>
      </c>
      <c r="H75" s="18" t="s">
        <v>548</v>
      </c>
      <c r="I75" s="167">
        <f t="shared" si="1"/>
        <v>1.2</v>
      </c>
      <c r="J75" s="24">
        <v>1.2</v>
      </c>
      <c r="K75" s="24"/>
      <c r="L75" s="24"/>
      <c r="M75" s="24"/>
      <c r="N75" s="172"/>
      <c r="O75" s="172"/>
      <c r="P75" s="174"/>
      <c r="Q75" s="24"/>
      <c r="R75" s="24"/>
      <c r="S75" s="24"/>
      <c r="T75" s="24"/>
      <c r="U75" s="172"/>
      <c r="V75" s="24"/>
      <c r="W75" s="24"/>
    </row>
    <row r="76" ht="21.75" customHeight="1" spans="1:23">
      <c r="A76" s="150"/>
      <c r="B76" s="150"/>
      <c r="C76" s="160" t="s">
        <v>610</v>
      </c>
      <c r="D76" s="150"/>
      <c r="E76" s="150"/>
      <c r="F76" s="150"/>
      <c r="G76" s="150"/>
      <c r="H76" s="150"/>
      <c r="I76" s="167">
        <f t="shared" si="1"/>
        <v>19.35</v>
      </c>
      <c r="J76" s="168"/>
      <c r="K76" s="167"/>
      <c r="L76" s="167"/>
      <c r="M76" s="167"/>
      <c r="N76" s="169"/>
      <c r="O76" s="169"/>
      <c r="P76" s="174"/>
      <c r="Q76" s="167"/>
      <c r="R76" s="167">
        <v>19.35</v>
      </c>
      <c r="S76" s="167"/>
      <c r="T76" s="167"/>
      <c r="U76" s="169"/>
      <c r="V76" s="167"/>
      <c r="W76" s="167">
        <v>19.35</v>
      </c>
    </row>
    <row r="77" ht="21.75" customHeight="1" spans="1:23">
      <c r="A77" s="18" t="s">
        <v>599</v>
      </c>
      <c r="B77" s="18" t="s">
        <v>611</v>
      </c>
      <c r="C77" s="19" t="s">
        <v>610</v>
      </c>
      <c r="D77" s="18" t="s">
        <v>603</v>
      </c>
      <c r="E77" s="18" t="s">
        <v>114</v>
      </c>
      <c r="F77" s="18" t="s">
        <v>319</v>
      </c>
      <c r="G77" s="18" t="s">
        <v>263</v>
      </c>
      <c r="H77" s="18" t="s">
        <v>264</v>
      </c>
      <c r="I77" s="167">
        <f t="shared" si="1"/>
        <v>1.92</v>
      </c>
      <c r="J77" s="171"/>
      <c r="K77" s="24"/>
      <c r="L77" s="24"/>
      <c r="M77" s="24"/>
      <c r="N77" s="172"/>
      <c r="O77" s="172"/>
      <c r="P77" s="174"/>
      <c r="Q77" s="24"/>
      <c r="R77" s="24">
        <v>1.92</v>
      </c>
      <c r="S77" s="24"/>
      <c r="T77" s="24"/>
      <c r="U77" s="172"/>
      <c r="V77" s="24"/>
      <c r="W77" s="24">
        <v>1.92</v>
      </c>
    </row>
    <row r="78" ht="21.75" customHeight="1" spans="1:23">
      <c r="A78" s="18" t="s">
        <v>599</v>
      </c>
      <c r="B78" s="18" t="s">
        <v>611</v>
      </c>
      <c r="C78" s="19" t="s">
        <v>610</v>
      </c>
      <c r="D78" s="18" t="s">
        <v>603</v>
      </c>
      <c r="E78" s="18" t="s">
        <v>114</v>
      </c>
      <c r="F78" s="18" t="s">
        <v>319</v>
      </c>
      <c r="G78" s="18" t="s">
        <v>263</v>
      </c>
      <c r="H78" s="18" t="s">
        <v>264</v>
      </c>
      <c r="I78" s="167">
        <f t="shared" si="1"/>
        <v>1.77</v>
      </c>
      <c r="J78" s="171"/>
      <c r="K78" s="24"/>
      <c r="L78" s="24"/>
      <c r="M78" s="24"/>
      <c r="N78" s="172"/>
      <c r="O78" s="172"/>
      <c r="P78" s="174"/>
      <c r="Q78" s="24"/>
      <c r="R78" s="24">
        <v>1.77</v>
      </c>
      <c r="S78" s="24"/>
      <c r="T78" s="24"/>
      <c r="U78" s="172"/>
      <c r="V78" s="24"/>
      <c r="W78" s="24">
        <v>1.77</v>
      </c>
    </row>
    <row r="79" ht="21.75" customHeight="1" spans="1:23">
      <c r="A79" s="18" t="s">
        <v>599</v>
      </c>
      <c r="B79" s="18" t="s">
        <v>611</v>
      </c>
      <c r="C79" s="19" t="s">
        <v>610</v>
      </c>
      <c r="D79" s="18" t="s">
        <v>603</v>
      </c>
      <c r="E79" s="18" t="s">
        <v>114</v>
      </c>
      <c r="F79" s="18" t="s">
        <v>319</v>
      </c>
      <c r="G79" s="18" t="s">
        <v>539</v>
      </c>
      <c r="H79" s="18" t="s">
        <v>540</v>
      </c>
      <c r="I79" s="167">
        <f t="shared" si="1"/>
        <v>8.13</v>
      </c>
      <c r="J79" s="171"/>
      <c r="K79" s="24"/>
      <c r="L79" s="24"/>
      <c r="M79" s="24"/>
      <c r="N79" s="172"/>
      <c r="O79" s="172"/>
      <c r="P79" s="174"/>
      <c r="Q79" s="24"/>
      <c r="R79" s="24">
        <v>8.13</v>
      </c>
      <c r="S79" s="24"/>
      <c r="T79" s="24"/>
      <c r="U79" s="172"/>
      <c r="V79" s="24"/>
      <c r="W79" s="24">
        <v>8.13</v>
      </c>
    </row>
    <row r="80" ht="21.75" customHeight="1" spans="1:23">
      <c r="A80" s="18" t="s">
        <v>599</v>
      </c>
      <c r="B80" s="18" t="s">
        <v>611</v>
      </c>
      <c r="C80" s="19" t="s">
        <v>610</v>
      </c>
      <c r="D80" s="18" t="s">
        <v>603</v>
      </c>
      <c r="E80" s="18" t="s">
        <v>114</v>
      </c>
      <c r="F80" s="18" t="s">
        <v>319</v>
      </c>
      <c r="G80" s="18" t="s">
        <v>539</v>
      </c>
      <c r="H80" s="18" t="s">
        <v>540</v>
      </c>
      <c r="I80" s="167">
        <f t="shared" si="1"/>
        <v>7.53</v>
      </c>
      <c r="J80" s="171"/>
      <c r="K80" s="24"/>
      <c r="L80" s="24"/>
      <c r="M80" s="24"/>
      <c r="N80" s="172"/>
      <c r="O80" s="172"/>
      <c r="P80" s="174"/>
      <c r="Q80" s="24"/>
      <c r="R80" s="24">
        <v>7.53</v>
      </c>
      <c r="S80" s="24"/>
      <c r="T80" s="24"/>
      <c r="U80" s="172"/>
      <c r="V80" s="24"/>
      <c r="W80" s="24">
        <v>7.53</v>
      </c>
    </row>
    <row r="81" ht="21.75" customHeight="1" spans="1:23">
      <c r="A81" s="150"/>
      <c r="B81" s="150"/>
      <c r="C81" s="160" t="s">
        <v>612</v>
      </c>
      <c r="D81" s="150"/>
      <c r="E81" s="150"/>
      <c r="F81" s="150"/>
      <c r="G81" s="150"/>
      <c r="H81" s="150"/>
      <c r="I81" s="167">
        <f t="shared" si="1"/>
        <v>4.05</v>
      </c>
      <c r="J81" s="167">
        <v>4.05</v>
      </c>
      <c r="K81" s="167"/>
      <c r="L81" s="167"/>
      <c r="M81" s="167"/>
      <c r="N81" s="169"/>
      <c r="O81" s="169"/>
      <c r="P81" s="174"/>
      <c r="Q81" s="167"/>
      <c r="R81" s="167"/>
      <c r="S81" s="167"/>
      <c r="T81" s="167"/>
      <c r="U81" s="169"/>
      <c r="V81" s="167"/>
      <c r="W81" s="167"/>
    </row>
    <row r="82" ht="21.75" customHeight="1" spans="1:23">
      <c r="A82" s="18" t="s">
        <v>544</v>
      </c>
      <c r="B82" s="18" t="s">
        <v>613</v>
      </c>
      <c r="C82" s="19" t="s">
        <v>612</v>
      </c>
      <c r="D82" s="18" t="s">
        <v>614</v>
      </c>
      <c r="E82" s="18" t="s">
        <v>114</v>
      </c>
      <c r="F82" s="18" t="s">
        <v>319</v>
      </c>
      <c r="G82" s="18" t="s">
        <v>263</v>
      </c>
      <c r="H82" s="18" t="s">
        <v>264</v>
      </c>
      <c r="I82" s="167">
        <f t="shared" si="1"/>
        <v>4.05</v>
      </c>
      <c r="J82" s="24">
        <v>4.05</v>
      </c>
      <c r="K82" s="24"/>
      <c r="L82" s="24"/>
      <c r="M82" s="24"/>
      <c r="N82" s="172"/>
      <c r="O82" s="172"/>
      <c r="P82" s="174"/>
      <c r="Q82" s="24"/>
      <c r="R82" s="24"/>
      <c r="S82" s="24"/>
      <c r="T82" s="24"/>
      <c r="U82" s="172"/>
      <c r="V82" s="24"/>
      <c r="W82" s="24"/>
    </row>
    <row r="83" ht="21.75" customHeight="1" spans="1:23">
      <c r="A83" s="150"/>
      <c r="B83" s="150"/>
      <c r="C83" s="160" t="s">
        <v>615</v>
      </c>
      <c r="D83" s="150"/>
      <c r="E83" s="150"/>
      <c r="F83" s="150"/>
      <c r="G83" s="150"/>
      <c r="H83" s="150"/>
      <c r="I83" s="167">
        <f t="shared" si="1"/>
        <v>39.93</v>
      </c>
      <c r="J83" s="168"/>
      <c r="K83" s="167"/>
      <c r="L83" s="167"/>
      <c r="M83" s="167"/>
      <c r="N83" s="169"/>
      <c r="O83" s="169"/>
      <c r="P83" s="174"/>
      <c r="Q83" s="167"/>
      <c r="R83" s="167">
        <v>39.93</v>
      </c>
      <c r="S83" s="167"/>
      <c r="T83" s="167"/>
      <c r="U83" s="169"/>
      <c r="V83" s="167"/>
      <c r="W83" s="167">
        <v>39.93</v>
      </c>
    </row>
    <row r="84" ht="21.75" customHeight="1" spans="1:23">
      <c r="A84" s="18" t="s">
        <v>599</v>
      </c>
      <c r="B84" s="18" t="s">
        <v>616</v>
      </c>
      <c r="C84" s="19" t="s">
        <v>615</v>
      </c>
      <c r="D84" s="18" t="s">
        <v>614</v>
      </c>
      <c r="E84" s="18" t="s">
        <v>114</v>
      </c>
      <c r="F84" s="18" t="s">
        <v>319</v>
      </c>
      <c r="G84" s="18" t="s">
        <v>263</v>
      </c>
      <c r="H84" s="18" t="s">
        <v>264</v>
      </c>
      <c r="I84" s="167">
        <f t="shared" si="1"/>
        <v>3.26</v>
      </c>
      <c r="J84" s="171"/>
      <c r="K84" s="24"/>
      <c r="L84" s="24"/>
      <c r="M84" s="24"/>
      <c r="N84" s="172"/>
      <c r="O84" s="172"/>
      <c r="P84" s="174"/>
      <c r="Q84" s="24"/>
      <c r="R84" s="24">
        <v>3.26</v>
      </c>
      <c r="S84" s="24"/>
      <c r="T84" s="24"/>
      <c r="U84" s="172"/>
      <c r="V84" s="24"/>
      <c r="W84" s="24">
        <v>3.26</v>
      </c>
    </row>
    <row r="85" ht="21.75" customHeight="1" spans="1:23">
      <c r="A85" s="18" t="s">
        <v>599</v>
      </c>
      <c r="B85" s="18" t="s">
        <v>616</v>
      </c>
      <c r="C85" s="19" t="s">
        <v>615</v>
      </c>
      <c r="D85" s="18" t="s">
        <v>614</v>
      </c>
      <c r="E85" s="18" t="s">
        <v>114</v>
      </c>
      <c r="F85" s="18" t="s">
        <v>319</v>
      </c>
      <c r="G85" s="18" t="s">
        <v>539</v>
      </c>
      <c r="H85" s="18" t="s">
        <v>540</v>
      </c>
      <c r="I85" s="167">
        <f t="shared" si="1"/>
        <v>36.26</v>
      </c>
      <c r="J85" s="171"/>
      <c r="K85" s="24"/>
      <c r="L85" s="24"/>
      <c r="M85" s="24"/>
      <c r="N85" s="172"/>
      <c r="O85" s="172"/>
      <c r="P85" s="174"/>
      <c r="Q85" s="24"/>
      <c r="R85" s="24">
        <v>36.26</v>
      </c>
      <c r="S85" s="24"/>
      <c r="T85" s="24"/>
      <c r="U85" s="172"/>
      <c r="V85" s="24"/>
      <c r="W85" s="24">
        <v>36.26</v>
      </c>
    </row>
    <row r="86" ht="21.75" customHeight="1" spans="1:23">
      <c r="A86" s="18" t="s">
        <v>599</v>
      </c>
      <c r="B86" s="18" t="s">
        <v>616</v>
      </c>
      <c r="C86" s="19" t="s">
        <v>615</v>
      </c>
      <c r="D86" s="18" t="s">
        <v>614</v>
      </c>
      <c r="E86" s="18" t="s">
        <v>114</v>
      </c>
      <c r="F86" s="18" t="s">
        <v>319</v>
      </c>
      <c r="G86" s="18" t="s">
        <v>578</v>
      </c>
      <c r="H86" s="18" t="s">
        <v>579</v>
      </c>
      <c r="I86" s="167">
        <f t="shared" si="1"/>
        <v>0.41</v>
      </c>
      <c r="J86" s="171"/>
      <c r="K86" s="24"/>
      <c r="L86" s="24"/>
      <c r="M86" s="24"/>
      <c r="N86" s="172"/>
      <c r="O86" s="172"/>
      <c r="P86" s="174"/>
      <c r="Q86" s="24"/>
      <c r="R86" s="24">
        <v>0.41</v>
      </c>
      <c r="S86" s="24"/>
      <c r="T86" s="24"/>
      <c r="U86" s="172"/>
      <c r="V86" s="24"/>
      <c r="W86" s="24">
        <v>0.41</v>
      </c>
    </row>
    <row r="87" ht="21.75" customHeight="1" spans="1:23">
      <c r="A87" s="150"/>
      <c r="B87" s="150"/>
      <c r="C87" s="160" t="s">
        <v>617</v>
      </c>
      <c r="D87" s="150"/>
      <c r="E87" s="150"/>
      <c r="F87" s="150"/>
      <c r="G87" s="150"/>
      <c r="H87" s="150"/>
      <c r="I87" s="167">
        <f t="shared" si="1"/>
        <v>9.98</v>
      </c>
      <c r="J87" s="167">
        <v>9.98</v>
      </c>
      <c r="K87" s="167"/>
      <c r="L87" s="167"/>
      <c r="M87" s="167"/>
      <c r="N87" s="169"/>
      <c r="O87" s="169"/>
      <c r="P87" s="174"/>
      <c r="Q87" s="167"/>
      <c r="R87" s="167"/>
      <c r="S87" s="167"/>
      <c r="T87" s="167"/>
      <c r="U87" s="169"/>
      <c r="V87" s="167"/>
      <c r="W87" s="167"/>
    </row>
    <row r="88" ht="21.75" customHeight="1" spans="1:23">
      <c r="A88" s="18" t="s">
        <v>544</v>
      </c>
      <c r="B88" s="18" t="s">
        <v>618</v>
      </c>
      <c r="C88" s="19" t="s">
        <v>617</v>
      </c>
      <c r="D88" s="18" t="s">
        <v>614</v>
      </c>
      <c r="E88" s="18" t="s">
        <v>114</v>
      </c>
      <c r="F88" s="18" t="s">
        <v>319</v>
      </c>
      <c r="G88" s="18" t="s">
        <v>415</v>
      </c>
      <c r="H88" s="18" t="s">
        <v>416</v>
      </c>
      <c r="I88" s="167">
        <f t="shared" si="1"/>
        <v>9.98</v>
      </c>
      <c r="J88" s="24">
        <v>9.98</v>
      </c>
      <c r="K88" s="24"/>
      <c r="L88" s="24"/>
      <c r="M88" s="24"/>
      <c r="N88" s="172"/>
      <c r="O88" s="172"/>
      <c r="P88" s="174"/>
      <c r="Q88" s="24"/>
      <c r="R88" s="24"/>
      <c r="S88" s="24"/>
      <c r="T88" s="24"/>
      <c r="U88" s="172"/>
      <c r="V88" s="24"/>
      <c r="W88" s="24"/>
    </row>
    <row r="89" ht="21.75" customHeight="1" spans="1:23">
      <c r="A89" s="150"/>
      <c r="B89" s="150"/>
      <c r="C89" s="160" t="s">
        <v>619</v>
      </c>
      <c r="D89" s="150"/>
      <c r="E89" s="150"/>
      <c r="F89" s="150"/>
      <c r="G89" s="150"/>
      <c r="H89" s="150"/>
      <c r="I89" s="167">
        <f t="shared" si="1"/>
        <v>3.84</v>
      </c>
      <c r="J89" s="167">
        <v>3.84</v>
      </c>
      <c r="K89" s="167"/>
      <c r="L89" s="167"/>
      <c r="M89" s="167"/>
      <c r="N89" s="169"/>
      <c r="O89" s="169"/>
      <c r="P89" s="174"/>
      <c r="Q89" s="167"/>
      <c r="R89" s="167"/>
      <c r="S89" s="167"/>
      <c r="T89" s="167"/>
      <c r="U89" s="169"/>
      <c r="V89" s="167"/>
      <c r="W89" s="167"/>
    </row>
    <row r="90" ht="21.75" customHeight="1" spans="1:23">
      <c r="A90" s="18" t="s">
        <v>544</v>
      </c>
      <c r="B90" s="18" t="s">
        <v>620</v>
      </c>
      <c r="C90" s="19" t="s">
        <v>619</v>
      </c>
      <c r="D90" s="18" t="s">
        <v>614</v>
      </c>
      <c r="E90" s="18" t="s">
        <v>144</v>
      </c>
      <c r="F90" s="18" t="s">
        <v>563</v>
      </c>
      <c r="G90" s="18" t="s">
        <v>415</v>
      </c>
      <c r="H90" s="18" t="s">
        <v>416</v>
      </c>
      <c r="I90" s="167">
        <f t="shared" si="1"/>
        <v>3.84</v>
      </c>
      <c r="J90" s="24">
        <v>3.84</v>
      </c>
      <c r="K90" s="24"/>
      <c r="L90" s="24"/>
      <c r="M90" s="24"/>
      <c r="N90" s="172"/>
      <c r="O90" s="172"/>
      <c r="P90" s="174"/>
      <c r="Q90" s="24"/>
      <c r="R90" s="24"/>
      <c r="S90" s="24"/>
      <c r="T90" s="24"/>
      <c r="U90" s="172"/>
      <c r="V90" s="24"/>
      <c r="W90" s="24"/>
    </row>
    <row r="91" ht="21.75" customHeight="1" spans="1:23">
      <c r="A91" s="150"/>
      <c r="B91" s="150"/>
      <c r="C91" s="160" t="s">
        <v>621</v>
      </c>
      <c r="D91" s="150"/>
      <c r="E91" s="150"/>
      <c r="F91" s="150"/>
      <c r="G91" s="150"/>
      <c r="H91" s="150"/>
      <c r="I91" s="167">
        <f t="shared" si="1"/>
        <v>15.97</v>
      </c>
      <c r="J91" s="167">
        <v>15.97</v>
      </c>
      <c r="K91" s="167"/>
      <c r="L91" s="167"/>
      <c r="M91" s="167"/>
      <c r="N91" s="169"/>
      <c r="O91" s="169"/>
      <c r="P91" s="174"/>
      <c r="Q91" s="167"/>
      <c r="R91" s="167"/>
      <c r="S91" s="167"/>
      <c r="T91" s="167"/>
      <c r="U91" s="169"/>
      <c r="V91" s="167"/>
      <c r="W91" s="167"/>
    </row>
    <row r="92" ht="21.75" customHeight="1" spans="1:23">
      <c r="A92" s="18" t="s">
        <v>544</v>
      </c>
      <c r="B92" s="18" t="s">
        <v>622</v>
      </c>
      <c r="C92" s="19" t="s">
        <v>621</v>
      </c>
      <c r="D92" s="18" t="s">
        <v>614</v>
      </c>
      <c r="E92" s="18" t="s">
        <v>114</v>
      </c>
      <c r="F92" s="18" t="s">
        <v>319</v>
      </c>
      <c r="G92" s="18" t="s">
        <v>547</v>
      </c>
      <c r="H92" s="18" t="s">
        <v>548</v>
      </c>
      <c r="I92" s="167">
        <f t="shared" si="1"/>
        <v>15.97</v>
      </c>
      <c r="J92" s="24">
        <v>15.97</v>
      </c>
      <c r="K92" s="24"/>
      <c r="L92" s="24"/>
      <c r="M92" s="24"/>
      <c r="N92" s="172"/>
      <c r="O92" s="172"/>
      <c r="P92" s="174"/>
      <c r="Q92" s="24"/>
      <c r="R92" s="24"/>
      <c r="S92" s="24"/>
      <c r="T92" s="24"/>
      <c r="U92" s="172"/>
      <c r="V92" s="24"/>
      <c r="W92" s="24"/>
    </row>
    <row r="93" ht="21.75" customHeight="1" spans="1:23">
      <c r="A93" s="150"/>
      <c r="B93" s="150"/>
      <c r="C93" s="160" t="s">
        <v>623</v>
      </c>
      <c r="D93" s="150"/>
      <c r="E93" s="150"/>
      <c r="F93" s="150"/>
      <c r="G93" s="150"/>
      <c r="H93" s="150"/>
      <c r="I93" s="167">
        <f t="shared" si="1"/>
        <v>3.73</v>
      </c>
      <c r="J93" s="167">
        <v>3.73</v>
      </c>
      <c r="K93" s="167"/>
      <c r="L93" s="167"/>
      <c r="M93" s="167"/>
      <c r="N93" s="169"/>
      <c r="O93" s="169"/>
      <c r="P93" s="174"/>
      <c r="Q93" s="167"/>
      <c r="R93" s="167"/>
      <c r="S93" s="167"/>
      <c r="T93" s="167"/>
      <c r="U93" s="169"/>
      <c r="V93" s="167"/>
      <c r="W93" s="167"/>
    </row>
    <row r="94" ht="21.75" customHeight="1" spans="1:23">
      <c r="A94" s="18" t="s">
        <v>544</v>
      </c>
      <c r="B94" s="18" t="s">
        <v>624</v>
      </c>
      <c r="C94" s="19" t="s">
        <v>623</v>
      </c>
      <c r="D94" s="18" t="s">
        <v>625</v>
      </c>
      <c r="E94" s="18" t="s">
        <v>114</v>
      </c>
      <c r="F94" s="18" t="s">
        <v>319</v>
      </c>
      <c r="G94" s="18" t="s">
        <v>263</v>
      </c>
      <c r="H94" s="18" t="s">
        <v>264</v>
      </c>
      <c r="I94" s="167">
        <f t="shared" si="1"/>
        <v>3.08</v>
      </c>
      <c r="J94" s="24">
        <v>3.08</v>
      </c>
      <c r="K94" s="24"/>
      <c r="L94" s="24"/>
      <c r="M94" s="24"/>
      <c r="N94" s="172"/>
      <c r="O94" s="172"/>
      <c r="P94" s="174"/>
      <c r="Q94" s="24"/>
      <c r="R94" s="24"/>
      <c r="S94" s="24"/>
      <c r="T94" s="24"/>
      <c r="U94" s="172"/>
      <c r="V94" s="24"/>
      <c r="W94" s="24"/>
    </row>
    <row r="95" ht="21.75" customHeight="1" spans="1:23">
      <c r="A95" s="18" t="s">
        <v>544</v>
      </c>
      <c r="B95" s="18" t="s">
        <v>624</v>
      </c>
      <c r="C95" s="19" t="s">
        <v>623</v>
      </c>
      <c r="D95" s="18" t="s">
        <v>625</v>
      </c>
      <c r="E95" s="18" t="s">
        <v>114</v>
      </c>
      <c r="F95" s="18" t="s">
        <v>319</v>
      </c>
      <c r="G95" s="18" t="s">
        <v>263</v>
      </c>
      <c r="H95" s="18" t="s">
        <v>264</v>
      </c>
      <c r="I95" s="167">
        <f t="shared" si="1"/>
        <v>0.65</v>
      </c>
      <c r="J95" s="24">
        <v>0.65</v>
      </c>
      <c r="K95" s="24"/>
      <c r="L95" s="24"/>
      <c r="M95" s="24"/>
      <c r="N95" s="172"/>
      <c r="O95" s="172"/>
      <c r="P95" s="174"/>
      <c r="Q95" s="24"/>
      <c r="R95" s="24"/>
      <c r="S95" s="24"/>
      <c r="T95" s="24"/>
      <c r="U95" s="172"/>
      <c r="V95" s="24"/>
      <c r="W95" s="24"/>
    </row>
    <row r="96" ht="21.75" customHeight="1" spans="1:23">
      <c r="A96" s="150"/>
      <c r="B96" s="150"/>
      <c r="C96" s="160" t="s">
        <v>626</v>
      </c>
      <c r="D96" s="150"/>
      <c r="E96" s="150"/>
      <c r="F96" s="150"/>
      <c r="G96" s="150"/>
      <c r="H96" s="150"/>
      <c r="I96" s="167">
        <f t="shared" si="1"/>
        <v>78</v>
      </c>
      <c r="J96" s="168"/>
      <c r="K96" s="167"/>
      <c r="L96" s="167"/>
      <c r="M96" s="167"/>
      <c r="N96" s="169"/>
      <c r="O96" s="169"/>
      <c r="P96" s="174"/>
      <c r="Q96" s="167"/>
      <c r="R96" s="167">
        <v>78</v>
      </c>
      <c r="S96" s="167"/>
      <c r="T96" s="167"/>
      <c r="U96" s="169"/>
      <c r="V96" s="167"/>
      <c r="W96" s="167">
        <v>78</v>
      </c>
    </row>
    <row r="97" ht="21.75" customHeight="1" spans="1:23">
      <c r="A97" s="18" t="s">
        <v>599</v>
      </c>
      <c r="B97" s="18" t="s">
        <v>627</v>
      </c>
      <c r="C97" s="19" t="s">
        <v>626</v>
      </c>
      <c r="D97" s="18" t="s">
        <v>625</v>
      </c>
      <c r="E97" s="18" t="s">
        <v>114</v>
      </c>
      <c r="F97" s="18" t="s">
        <v>319</v>
      </c>
      <c r="G97" s="18" t="s">
        <v>263</v>
      </c>
      <c r="H97" s="18" t="s">
        <v>264</v>
      </c>
      <c r="I97" s="167">
        <f t="shared" si="1"/>
        <v>5.5</v>
      </c>
      <c r="J97" s="171"/>
      <c r="K97" s="24"/>
      <c r="L97" s="24"/>
      <c r="M97" s="24"/>
      <c r="N97" s="172"/>
      <c r="O97" s="172"/>
      <c r="P97" s="174"/>
      <c r="Q97" s="24"/>
      <c r="R97" s="24">
        <v>5.5</v>
      </c>
      <c r="S97" s="24"/>
      <c r="T97" s="24"/>
      <c r="U97" s="172"/>
      <c r="V97" s="24"/>
      <c r="W97" s="24">
        <v>5.5</v>
      </c>
    </row>
    <row r="98" ht="21.75" customHeight="1" spans="1:23">
      <c r="A98" s="18" t="s">
        <v>599</v>
      </c>
      <c r="B98" s="18" t="s">
        <v>627</v>
      </c>
      <c r="C98" s="19" t="s">
        <v>626</v>
      </c>
      <c r="D98" s="18" t="s">
        <v>625</v>
      </c>
      <c r="E98" s="18" t="s">
        <v>114</v>
      </c>
      <c r="F98" s="18" t="s">
        <v>319</v>
      </c>
      <c r="G98" s="18" t="s">
        <v>539</v>
      </c>
      <c r="H98" s="18" t="s">
        <v>540</v>
      </c>
      <c r="I98" s="167">
        <f t="shared" si="1"/>
        <v>71.6</v>
      </c>
      <c r="J98" s="171"/>
      <c r="K98" s="24"/>
      <c r="L98" s="24"/>
      <c r="M98" s="24"/>
      <c r="N98" s="172"/>
      <c r="O98" s="172"/>
      <c r="P98" s="174"/>
      <c r="Q98" s="24"/>
      <c r="R98" s="24">
        <v>71.6</v>
      </c>
      <c r="S98" s="24"/>
      <c r="T98" s="24"/>
      <c r="U98" s="172"/>
      <c r="V98" s="24"/>
      <c r="W98" s="24">
        <v>71.6</v>
      </c>
    </row>
    <row r="99" ht="21.75" customHeight="1" spans="1:23">
      <c r="A99" s="18" t="s">
        <v>599</v>
      </c>
      <c r="B99" s="18" t="s">
        <v>627</v>
      </c>
      <c r="C99" s="19" t="s">
        <v>626</v>
      </c>
      <c r="D99" s="18" t="s">
        <v>625</v>
      </c>
      <c r="E99" s="18" t="s">
        <v>114</v>
      </c>
      <c r="F99" s="18" t="s">
        <v>319</v>
      </c>
      <c r="G99" s="18" t="s">
        <v>578</v>
      </c>
      <c r="H99" s="18" t="s">
        <v>579</v>
      </c>
      <c r="I99" s="167">
        <f t="shared" si="1"/>
        <v>0.9</v>
      </c>
      <c r="J99" s="171"/>
      <c r="K99" s="24"/>
      <c r="L99" s="24"/>
      <c r="M99" s="24"/>
      <c r="N99" s="172"/>
      <c r="O99" s="172"/>
      <c r="P99" s="174"/>
      <c r="Q99" s="24"/>
      <c r="R99" s="24">
        <v>0.9</v>
      </c>
      <c r="S99" s="24"/>
      <c r="T99" s="24"/>
      <c r="U99" s="172"/>
      <c r="V99" s="24"/>
      <c r="W99" s="24">
        <v>0.9</v>
      </c>
    </row>
    <row r="100" ht="21.75" customHeight="1" spans="1:23">
      <c r="A100" s="150"/>
      <c r="B100" s="150"/>
      <c r="C100" s="160" t="s">
        <v>628</v>
      </c>
      <c r="D100" s="150"/>
      <c r="E100" s="150"/>
      <c r="F100" s="150"/>
      <c r="G100" s="150"/>
      <c r="H100" s="150"/>
      <c r="I100" s="167">
        <f t="shared" si="1"/>
        <v>4.29</v>
      </c>
      <c r="J100" s="167">
        <v>4.29</v>
      </c>
      <c r="K100" s="167"/>
      <c r="L100" s="167"/>
      <c r="M100" s="167"/>
      <c r="N100" s="169"/>
      <c r="O100" s="169"/>
      <c r="P100" s="174"/>
      <c r="Q100" s="167"/>
      <c r="R100" s="167"/>
      <c r="S100" s="167"/>
      <c r="T100" s="167"/>
      <c r="U100" s="169"/>
      <c r="V100" s="167"/>
      <c r="W100" s="167"/>
    </row>
    <row r="101" ht="21.75" customHeight="1" spans="1:23">
      <c r="A101" s="18" t="s">
        <v>544</v>
      </c>
      <c r="B101" s="18" t="s">
        <v>629</v>
      </c>
      <c r="C101" s="19" t="s">
        <v>628</v>
      </c>
      <c r="D101" s="18" t="s">
        <v>625</v>
      </c>
      <c r="E101" s="18" t="s">
        <v>114</v>
      </c>
      <c r="F101" s="18" t="s">
        <v>319</v>
      </c>
      <c r="G101" s="18" t="s">
        <v>547</v>
      </c>
      <c r="H101" s="18" t="s">
        <v>548</v>
      </c>
      <c r="I101" s="167">
        <f t="shared" si="1"/>
        <v>0.08</v>
      </c>
      <c r="J101" s="24">
        <v>0.08</v>
      </c>
      <c r="K101" s="24"/>
      <c r="L101" s="24"/>
      <c r="M101" s="24"/>
      <c r="N101" s="172"/>
      <c r="O101" s="172"/>
      <c r="P101" s="174"/>
      <c r="Q101" s="24"/>
      <c r="R101" s="24"/>
      <c r="S101" s="24"/>
      <c r="T101" s="24"/>
      <c r="U101" s="172"/>
      <c r="V101" s="24"/>
      <c r="W101" s="24"/>
    </row>
    <row r="102" ht="21.75" customHeight="1" spans="1:23">
      <c r="A102" s="18" t="s">
        <v>544</v>
      </c>
      <c r="B102" s="18" t="s">
        <v>629</v>
      </c>
      <c r="C102" s="19" t="s">
        <v>628</v>
      </c>
      <c r="D102" s="18" t="s">
        <v>625</v>
      </c>
      <c r="E102" s="18" t="s">
        <v>114</v>
      </c>
      <c r="F102" s="18" t="s">
        <v>319</v>
      </c>
      <c r="G102" s="18" t="s">
        <v>547</v>
      </c>
      <c r="H102" s="18" t="s">
        <v>548</v>
      </c>
      <c r="I102" s="167">
        <f t="shared" si="1"/>
        <v>4.22</v>
      </c>
      <c r="J102" s="24">
        <v>4.22</v>
      </c>
      <c r="K102" s="24"/>
      <c r="L102" s="24"/>
      <c r="M102" s="24"/>
      <c r="N102" s="172"/>
      <c r="O102" s="172"/>
      <c r="P102" s="174"/>
      <c r="Q102" s="24"/>
      <c r="R102" s="24"/>
      <c r="S102" s="24"/>
      <c r="T102" s="24"/>
      <c r="U102" s="172"/>
      <c r="V102" s="24"/>
      <c r="W102" s="24"/>
    </row>
    <row r="103" ht="21.75" customHeight="1" spans="1:23">
      <c r="A103" s="150"/>
      <c r="B103" s="150"/>
      <c r="C103" s="160" t="s">
        <v>630</v>
      </c>
      <c r="D103" s="150"/>
      <c r="E103" s="150"/>
      <c r="F103" s="150"/>
      <c r="G103" s="150"/>
      <c r="H103" s="150"/>
      <c r="I103" s="167">
        <f t="shared" si="1"/>
        <v>16.37</v>
      </c>
      <c r="J103" s="167">
        <v>16.37</v>
      </c>
      <c r="K103" s="167"/>
      <c r="L103" s="167"/>
      <c r="M103" s="167"/>
      <c r="N103" s="169"/>
      <c r="O103" s="169"/>
      <c r="P103" s="174"/>
      <c r="Q103" s="167"/>
      <c r="R103" s="167"/>
      <c r="S103" s="167"/>
      <c r="T103" s="167"/>
      <c r="U103" s="169"/>
      <c r="V103" s="167"/>
      <c r="W103" s="167"/>
    </row>
    <row r="104" ht="21.75" customHeight="1" spans="1:23">
      <c r="A104" s="18" t="s">
        <v>544</v>
      </c>
      <c r="B104" s="18" t="s">
        <v>631</v>
      </c>
      <c r="C104" s="19" t="s">
        <v>630</v>
      </c>
      <c r="D104" s="18" t="s">
        <v>625</v>
      </c>
      <c r="E104" s="18" t="s">
        <v>114</v>
      </c>
      <c r="F104" s="18" t="s">
        <v>319</v>
      </c>
      <c r="G104" s="18" t="s">
        <v>547</v>
      </c>
      <c r="H104" s="18" t="s">
        <v>548</v>
      </c>
      <c r="I104" s="167">
        <f t="shared" si="1"/>
        <v>16.37</v>
      </c>
      <c r="J104" s="24">
        <v>16.37</v>
      </c>
      <c r="K104" s="24"/>
      <c r="L104" s="24"/>
      <c r="M104" s="24"/>
      <c r="N104" s="172"/>
      <c r="O104" s="172"/>
      <c r="P104" s="174"/>
      <c r="Q104" s="24"/>
      <c r="R104" s="24"/>
      <c r="S104" s="24"/>
      <c r="T104" s="24"/>
      <c r="U104" s="172"/>
      <c r="V104" s="24"/>
      <c r="W104" s="24"/>
    </row>
    <row r="105" ht="21.75" customHeight="1" spans="1:23">
      <c r="A105" s="150"/>
      <c r="B105" s="150"/>
      <c r="C105" s="160" t="s">
        <v>632</v>
      </c>
      <c r="D105" s="150"/>
      <c r="E105" s="150"/>
      <c r="F105" s="150"/>
      <c r="G105" s="150"/>
      <c r="H105" s="150"/>
      <c r="I105" s="167">
        <f t="shared" si="1"/>
        <v>1.01</v>
      </c>
      <c r="J105" s="167">
        <v>1.01</v>
      </c>
      <c r="K105" s="167"/>
      <c r="L105" s="167"/>
      <c r="M105" s="167"/>
      <c r="N105" s="169"/>
      <c r="O105" s="169"/>
      <c r="P105" s="174"/>
      <c r="Q105" s="167"/>
      <c r="R105" s="167"/>
      <c r="S105" s="167"/>
      <c r="T105" s="167"/>
      <c r="U105" s="169"/>
      <c r="V105" s="167"/>
      <c r="W105" s="167"/>
    </row>
    <row r="106" ht="21.75" customHeight="1" spans="1:23">
      <c r="A106" s="18" t="s">
        <v>544</v>
      </c>
      <c r="B106" s="18" t="s">
        <v>633</v>
      </c>
      <c r="C106" s="19" t="s">
        <v>632</v>
      </c>
      <c r="D106" s="18" t="s">
        <v>634</v>
      </c>
      <c r="E106" s="18" t="s">
        <v>114</v>
      </c>
      <c r="F106" s="18" t="s">
        <v>319</v>
      </c>
      <c r="G106" s="18" t="s">
        <v>263</v>
      </c>
      <c r="H106" s="18" t="s">
        <v>264</v>
      </c>
      <c r="I106" s="167">
        <f t="shared" si="1"/>
        <v>1.01</v>
      </c>
      <c r="J106" s="24">
        <v>1.01</v>
      </c>
      <c r="K106" s="24"/>
      <c r="L106" s="24"/>
      <c r="M106" s="24"/>
      <c r="N106" s="172"/>
      <c r="O106" s="172"/>
      <c r="P106" s="174"/>
      <c r="Q106" s="24"/>
      <c r="R106" s="24"/>
      <c r="S106" s="24"/>
      <c r="T106" s="24"/>
      <c r="U106" s="172"/>
      <c r="V106" s="24"/>
      <c r="W106" s="24"/>
    </row>
    <row r="107" ht="21.75" customHeight="1" spans="1:23">
      <c r="A107" s="150"/>
      <c r="B107" s="150"/>
      <c r="C107" s="160" t="s">
        <v>635</v>
      </c>
      <c r="D107" s="150"/>
      <c r="E107" s="150"/>
      <c r="F107" s="150"/>
      <c r="G107" s="150"/>
      <c r="H107" s="150"/>
      <c r="I107" s="167">
        <f t="shared" si="1"/>
        <v>2.55</v>
      </c>
      <c r="J107" s="167">
        <v>2.55</v>
      </c>
      <c r="K107" s="167"/>
      <c r="L107" s="167"/>
      <c r="M107" s="167"/>
      <c r="N107" s="169"/>
      <c r="O107" s="169"/>
      <c r="P107" s="174"/>
      <c r="Q107" s="167"/>
      <c r="R107" s="167"/>
      <c r="S107" s="167"/>
      <c r="T107" s="167"/>
      <c r="U107" s="169"/>
      <c r="V107" s="167"/>
      <c r="W107" s="167"/>
    </row>
    <row r="108" ht="21.75" customHeight="1" spans="1:23">
      <c r="A108" s="18" t="s">
        <v>544</v>
      </c>
      <c r="B108" s="18" t="s">
        <v>636</v>
      </c>
      <c r="C108" s="19" t="s">
        <v>635</v>
      </c>
      <c r="D108" s="18" t="s">
        <v>634</v>
      </c>
      <c r="E108" s="18" t="s">
        <v>114</v>
      </c>
      <c r="F108" s="18" t="s">
        <v>319</v>
      </c>
      <c r="G108" s="18" t="s">
        <v>415</v>
      </c>
      <c r="H108" s="18" t="s">
        <v>416</v>
      </c>
      <c r="I108" s="167">
        <f t="shared" si="1"/>
        <v>2.55</v>
      </c>
      <c r="J108" s="24">
        <v>2.55</v>
      </c>
      <c r="K108" s="24"/>
      <c r="L108" s="24"/>
      <c r="M108" s="24"/>
      <c r="N108" s="172"/>
      <c r="O108" s="172"/>
      <c r="P108" s="174"/>
      <c r="Q108" s="24"/>
      <c r="R108" s="24"/>
      <c r="S108" s="24"/>
      <c r="T108" s="24"/>
      <c r="U108" s="172"/>
      <c r="V108" s="24"/>
      <c r="W108" s="24"/>
    </row>
    <row r="109" ht="21.75" customHeight="1" spans="1:23">
      <c r="A109" s="150"/>
      <c r="B109" s="150"/>
      <c r="C109" s="160" t="s">
        <v>637</v>
      </c>
      <c r="D109" s="150"/>
      <c r="E109" s="150"/>
      <c r="F109" s="150"/>
      <c r="G109" s="150"/>
      <c r="H109" s="150"/>
      <c r="I109" s="167">
        <f t="shared" si="1"/>
        <v>21</v>
      </c>
      <c r="J109" s="168"/>
      <c r="K109" s="167"/>
      <c r="L109" s="167"/>
      <c r="M109" s="167"/>
      <c r="N109" s="169"/>
      <c r="O109" s="169"/>
      <c r="P109" s="174"/>
      <c r="Q109" s="167"/>
      <c r="R109" s="167">
        <v>21</v>
      </c>
      <c r="S109" s="167"/>
      <c r="T109" s="167"/>
      <c r="U109" s="169"/>
      <c r="V109" s="167"/>
      <c r="W109" s="167">
        <v>21</v>
      </c>
    </row>
    <row r="110" ht="21.75" customHeight="1" spans="1:23">
      <c r="A110" s="18" t="s">
        <v>544</v>
      </c>
      <c r="B110" s="18" t="s">
        <v>638</v>
      </c>
      <c r="C110" s="19" t="s">
        <v>637</v>
      </c>
      <c r="D110" s="18" t="s">
        <v>634</v>
      </c>
      <c r="E110" s="18" t="s">
        <v>114</v>
      </c>
      <c r="F110" s="18" t="s">
        <v>319</v>
      </c>
      <c r="G110" s="18" t="s">
        <v>263</v>
      </c>
      <c r="H110" s="18" t="s">
        <v>264</v>
      </c>
      <c r="I110" s="167">
        <f t="shared" si="1"/>
        <v>0.4</v>
      </c>
      <c r="J110" s="171"/>
      <c r="K110" s="24"/>
      <c r="L110" s="24"/>
      <c r="M110" s="24"/>
      <c r="N110" s="172"/>
      <c r="O110" s="172"/>
      <c r="P110" s="174"/>
      <c r="Q110" s="24"/>
      <c r="R110" s="24">
        <v>0.4</v>
      </c>
      <c r="S110" s="24"/>
      <c r="T110" s="24"/>
      <c r="U110" s="172"/>
      <c r="V110" s="24"/>
      <c r="W110" s="24">
        <v>0.4</v>
      </c>
    </row>
    <row r="111" ht="21.75" customHeight="1" spans="1:23">
      <c r="A111" s="18" t="s">
        <v>544</v>
      </c>
      <c r="B111" s="18" t="s">
        <v>638</v>
      </c>
      <c r="C111" s="19" t="s">
        <v>637</v>
      </c>
      <c r="D111" s="18" t="s">
        <v>634</v>
      </c>
      <c r="E111" s="18" t="s">
        <v>114</v>
      </c>
      <c r="F111" s="18" t="s">
        <v>319</v>
      </c>
      <c r="G111" s="18" t="s">
        <v>539</v>
      </c>
      <c r="H111" s="18" t="s">
        <v>540</v>
      </c>
      <c r="I111" s="167">
        <f t="shared" si="1"/>
        <v>20.4</v>
      </c>
      <c r="J111" s="171"/>
      <c r="K111" s="24"/>
      <c r="L111" s="24"/>
      <c r="M111" s="24"/>
      <c r="N111" s="172"/>
      <c r="O111" s="172"/>
      <c r="P111" s="174"/>
      <c r="Q111" s="24"/>
      <c r="R111" s="24">
        <v>20.4</v>
      </c>
      <c r="S111" s="24"/>
      <c r="T111" s="24"/>
      <c r="U111" s="172"/>
      <c r="V111" s="24"/>
      <c r="W111" s="24">
        <v>20.4</v>
      </c>
    </row>
    <row r="112" ht="21.75" customHeight="1" spans="1:23">
      <c r="A112" s="18" t="s">
        <v>544</v>
      </c>
      <c r="B112" s="18" t="s">
        <v>638</v>
      </c>
      <c r="C112" s="19" t="s">
        <v>637</v>
      </c>
      <c r="D112" s="18" t="s">
        <v>634</v>
      </c>
      <c r="E112" s="18" t="s">
        <v>114</v>
      </c>
      <c r="F112" s="18" t="s">
        <v>319</v>
      </c>
      <c r="G112" s="18" t="s">
        <v>578</v>
      </c>
      <c r="H112" s="18" t="s">
        <v>579</v>
      </c>
      <c r="I112" s="167">
        <f t="shared" si="1"/>
        <v>0.2</v>
      </c>
      <c r="J112" s="171"/>
      <c r="K112" s="24"/>
      <c r="L112" s="24"/>
      <c r="M112" s="24"/>
      <c r="N112" s="172"/>
      <c r="O112" s="172"/>
      <c r="P112" s="174"/>
      <c r="Q112" s="24"/>
      <c r="R112" s="24">
        <v>0.2</v>
      </c>
      <c r="S112" s="24"/>
      <c r="T112" s="24"/>
      <c r="U112" s="172"/>
      <c r="V112" s="24"/>
      <c r="W112" s="24">
        <v>0.2</v>
      </c>
    </row>
    <row r="113" ht="21.75" customHeight="1" spans="1:23">
      <c r="A113" s="150"/>
      <c r="B113" s="150"/>
      <c r="C113" s="160" t="s">
        <v>639</v>
      </c>
      <c r="D113" s="150"/>
      <c r="E113" s="150"/>
      <c r="F113" s="150"/>
      <c r="G113" s="150"/>
      <c r="H113" s="150"/>
      <c r="I113" s="167">
        <f t="shared" si="1"/>
        <v>4.08</v>
      </c>
      <c r="J113" s="167">
        <v>4.08</v>
      </c>
      <c r="K113" s="167"/>
      <c r="L113" s="167"/>
      <c r="M113" s="167"/>
      <c r="N113" s="169"/>
      <c r="O113" s="169"/>
      <c r="P113" s="174"/>
      <c r="Q113" s="167"/>
      <c r="R113" s="167"/>
      <c r="S113" s="167"/>
      <c r="T113" s="167"/>
      <c r="U113" s="169"/>
      <c r="V113" s="167"/>
      <c r="W113" s="167"/>
    </row>
    <row r="114" ht="21.75" customHeight="1" spans="1:23">
      <c r="A114" s="18" t="s">
        <v>544</v>
      </c>
      <c r="B114" s="18" t="s">
        <v>640</v>
      </c>
      <c r="C114" s="19" t="s">
        <v>639</v>
      </c>
      <c r="D114" s="18" t="s">
        <v>634</v>
      </c>
      <c r="E114" s="18" t="s">
        <v>114</v>
      </c>
      <c r="F114" s="18" t="s">
        <v>319</v>
      </c>
      <c r="G114" s="18" t="s">
        <v>547</v>
      </c>
      <c r="H114" s="18" t="s">
        <v>548</v>
      </c>
      <c r="I114" s="167">
        <f t="shared" si="1"/>
        <v>4.08</v>
      </c>
      <c r="J114" s="24">
        <v>4.08</v>
      </c>
      <c r="K114" s="24"/>
      <c r="L114" s="24"/>
      <c r="M114" s="24"/>
      <c r="N114" s="172"/>
      <c r="O114" s="172"/>
      <c r="P114" s="174"/>
      <c r="Q114" s="24"/>
      <c r="R114" s="24"/>
      <c r="S114" s="24"/>
      <c r="T114" s="24"/>
      <c r="U114" s="172"/>
      <c r="V114" s="24"/>
      <c r="W114" s="24"/>
    </row>
    <row r="115" ht="21.75" customHeight="1" spans="1:23">
      <c r="A115" s="150"/>
      <c r="B115" s="150"/>
      <c r="C115" s="160" t="s">
        <v>641</v>
      </c>
      <c r="D115" s="150"/>
      <c r="E115" s="150"/>
      <c r="F115" s="150"/>
      <c r="G115" s="150"/>
      <c r="H115" s="150"/>
      <c r="I115" s="167">
        <f t="shared" si="1"/>
        <v>0.91</v>
      </c>
      <c r="J115" s="167">
        <v>0.91</v>
      </c>
      <c r="K115" s="167"/>
      <c r="L115" s="167"/>
      <c r="M115" s="167"/>
      <c r="N115" s="169"/>
      <c r="O115" s="169"/>
      <c r="P115" s="174"/>
      <c r="Q115" s="167"/>
      <c r="R115" s="167"/>
      <c r="S115" s="167"/>
      <c r="T115" s="167"/>
      <c r="U115" s="169"/>
      <c r="V115" s="167"/>
      <c r="W115" s="167"/>
    </row>
    <row r="116" ht="21.75" customHeight="1" spans="1:23">
      <c r="A116" s="18" t="s">
        <v>544</v>
      </c>
      <c r="B116" s="18" t="s">
        <v>642</v>
      </c>
      <c r="C116" s="19" t="s">
        <v>641</v>
      </c>
      <c r="D116" s="18" t="s">
        <v>643</v>
      </c>
      <c r="E116" s="18" t="s">
        <v>114</v>
      </c>
      <c r="F116" s="18" t="s">
        <v>319</v>
      </c>
      <c r="G116" s="18" t="s">
        <v>263</v>
      </c>
      <c r="H116" s="18" t="s">
        <v>264</v>
      </c>
      <c r="I116" s="167">
        <f t="shared" si="1"/>
        <v>0.69</v>
      </c>
      <c r="J116" s="24">
        <v>0.69</v>
      </c>
      <c r="K116" s="24"/>
      <c r="L116" s="24"/>
      <c r="M116" s="24"/>
      <c r="N116" s="172"/>
      <c r="O116" s="172"/>
      <c r="P116" s="174"/>
      <c r="Q116" s="24"/>
      <c r="R116" s="24"/>
      <c r="S116" s="24"/>
      <c r="T116" s="24"/>
      <c r="U116" s="172"/>
      <c r="V116" s="24"/>
      <c r="W116" s="24"/>
    </row>
    <row r="117" ht="21.75" customHeight="1" spans="1:23">
      <c r="A117" s="18" t="s">
        <v>544</v>
      </c>
      <c r="B117" s="18" t="s">
        <v>642</v>
      </c>
      <c r="C117" s="19" t="s">
        <v>641</v>
      </c>
      <c r="D117" s="18" t="s">
        <v>643</v>
      </c>
      <c r="E117" s="18" t="s">
        <v>114</v>
      </c>
      <c r="F117" s="18" t="s">
        <v>319</v>
      </c>
      <c r="G117" s="18" t="s">
        <v>263</v>
      </c>
      <c r="H117" s="18" t="s">
        <v>264</v>
      </c>
      <c r="I117" s="167">
        <f t="shared" si="1"/>
        <v>0.22</v>
      </c>
      <c r="J117" s="24">
        <v>0.22</v>
      </c>
      <c r="K117" s="24"/>
      <c r="L117" s="24"/>
      <c r="M117" s="24"/>
      <c r="N117" s="172"/>
      <c r="O117" s="172"/>
      <c r="P117" s="174"/>
      <c r="Q117" s="24"/>
      <c r="R117" s="24"/>
      <c r="S117" s="24"/>
      <c r="T117" s="24"/>
      <c r="U117" s="172"/>
      <c r="V117" s="24"/>
      <c r="W117" s="24"/>
    </row>
    <row r="118" ht="21.75" customHeight="1" spans="1:23">
      <c r="A118" s="150"/>
      <c r="B118" s="150"/>
      <c r="C118" s="160" t="s">
        <v>644</v>
      </c>
      <c r="D118" s="150"/>
      <c r="E118" s="150"/>
      <c r="F118" s="150"/>
      <c r="G118" s="150"/>
      <c r="H118" s="150"/>
      <c r="I118" s="167">
        <f t="shared" si="1"/>
        <v>3.66</v>
      </c>
      <c r="J118" s="167">
        <v>3.66</v>
      </c>
      <c r="K118" s="167"/>
      <c r="L118" s="167"/>
      <c r="M118" s="167"/>
      <c r="N118" s="169"/>
      <c r="O118" s="169"/>
      <c r="P118" s="174"/>
      <c r="Q118" s="167"/>
      <c r="R118" s="167"/>
      <c r="S118" s="167"/>
      <c r="T118" s="167"/>
      <c r="U118" s="169"/>
      <c r="V118" s="167"/>
      <c r="W118" s="167"/>
    </row>
    <row r="119" ht="21.75" customHeight="1" spans="1:23">
      <c r="A119" s="18" t="s">
        <v>544</v>
      </c>
      <c r="B119" s="18" t="s">
        <v>645</v>
      </c>
      <c r="C119" s="19" t="s">
        <v>644</v>
      </c>
      <c r="D119" s="18" t="s">
        <v>643</v>
      </c>
      <c r="E119" s="18" t="s">
        <v>114</v>
      </c>
      <c r="F119" s="18" t="s">
        <v>319</v>
      </c>
      <c r="G119" s="18" t="s">
        <v>547</v>
      </c>
      <c r="H119" s="18" t="s">
        <v>548</v>
      </c>
      <c r="I119" s="167">
        <f t="shared" si="1"/>
        <v>3.66</v>
      </c>
      <c r="J119" s="24">
        <v>3.66</v>
      </c>
      <c r="K119" s="24"/>
      <c r="L119" s="24"/>
      <c r="M119" s="24"/>
      <c r="N119" s="172"/>
      <c r="O119" s="172"/>
      <c r="P119" s="174"/>
      <c r="Q119" s="24"/>
      <c r="R119" s="24"/>
      <c r="S119" s="24"/>
      <c r="T119" s="24"/>
      <c r="U119" s="172"/>
      <c r="V119" s="24"/>
      <c r="W119" s="24"/>
    </row>
    <row r="120" ht="21.75" customHeight="1" spans="1:23">
      <c r="A120" s="150"/>
      <c r="B120" s="150"/>
      <c r="C120" s="160" t="s">
        <v>646</v>
      </c>
      <c r="D120" s="150"/>
      <c r="E120" s="150"/>
      <c r="F120" s="150"/>
      <c r="G120" s="150"/>
      <c r="H120" s="150"/>
      <c r="I120" s="167">
        <f t="shared" si="1"/>
        <v>8.52</v>
      </c>
      <c r="J120" s="168"/>
      <c r="K120" s="167"/>
      <c r="L120" s="167"/>
      <c r="M120" s="167"/>
      <c r="N120" s="169"/>
      <c r="O120" s="169"/>
      <c r="P120" s="174"/>
      <c r="Q120" s="167"/>
      <c r="R120" s="167">
        <v>8.52</v>
      </c>
      <c r="S120" s="167"/>
      <c r="T120" s="167"/>
      <c r="U120" s="169"/>
      <c r="V120" s="167"/>
      <c r="W120" s="167">
        <v>8.52</v>
      </c>
    </row>
    <row r="121" ht="21.75" customHeight="1" spans="1:23">
      <c r="A121" s="18" t="s">
        <v>544</v>
      </c>
      <c r="B121" s="18" t="s">
        <v>647</v>
      </c>
      <c r="C121" s="19" t="s">
        <v>646</v>
      </c>
      <c r="D121" s="18" t="s">
        <v>643</v>
      </c>
      <c r="E121" s="18" t="s">
        <v>114</v>
      </c>
      <c r="F121" s="18" t="s">
        <v>319</v>
      </c>
      <c r="G121" s="18" t="s">
        <v>263</v>
      </c>
      <c r="H121" s="18" t="s">
        <v>264</v>
      </c>
      <c r="I121" s="167">
        <f t="shared" si="1"/>
        <v>0.84</v>
      </c>
      <c r="J121" s="171"/>
      <c r="K121" s="24"/>
      <c r="L121" s="24"/>
      <c r="M121" s="24"/>
      <c r="N121" s="172"/>
      <c r="O121" s="172"/>
      <c r="P121" s="174"/>
      <c r="Q121" s="24"/>
      <c r="R121" s="24">
        <v>0.84</v>
      </c>
      <c r="S121" s="24"/>
      <c r="T121" s="24"/>
      <c r="U121" s="172"/>
      <c r="V121" s="24"/>
      <c r="W121" s="24">
        <v>0.84</v>
      </c>
    </row>
    <row r="122" ht="21.75" customHeight="1" spans="1:23">
      <c r="A122" s="18" t="s">
        <v>544</v>
      </c>
      <c r="B122" s="18" t="s">
        <v>647</v>
      </c>
      <c r="C122" s="19" t="s">
        <v>646</v>
      </c>
      <c r="D122" s="18" t="s">
        <v>643</v>
      </c>
      <c r="E122" s="18" t="s">
        <v>114</v>
      </c>
      <c r="F122" s="18" t="s">
        <v>319</v>
      </c>
      <c r="G122" s="18" t="s">
        <v>539</v>
      </c>
      <c r="H122" s="18" t="s">
        <v>540</v>
      </c>
      <c r="I122" s="167">
        <f t="shared" si="1"/>
        <v>7.59</v>
      </c>
      <c r="J122" s="171"/>
      <c r="K122" s="24"/>
      <c r="L122" s="24"/>
      <c r="M122" s="24"/>
      <c r="N122" s="172"/>
      <c r="O122" s="172"/>
      <c r="P122" s="174"/>
      <c r="Q122" s="24"/>
      <c r="R122" s="24">
        <v>7.59</v>
      </c>
      <c r="S122" s="24"/>
      <c r="T122" s="24"/>
      <c r="U122" s="172"/>
      <c r="V122" s="24"/>
      <c r="W122" s="24">
        <v>7.59</v>
      </c>
    </row>
    <row r="123" ht="21.75" customHeight="1" spans="1:23">
      <c r="A123" s="18" t="s">
        <v>544</v>
      </c>
      <c r="B123" s="18" t="s">
        <v>647</v>
      </c>
      <c r="C123" s="19" t="s">
        <v>646</v>
      </c>
      <c r="D123" s="18" t="s">
        <v>643</v>
      </c>
      <c r="E123" s="18" t="s">
        <v>114</v>
      </c>
      <c r="F123" s="18" t="s">
        <v>319</v>
      </c>
      <c r="G123" s="18" t="s">
        <v>578</v>
      </c>
      <c r="H123" s="18" t="s">
        <v>579</v>
      </c>
      <c r="I123" s="167">
        <f t="shared" si="1"/>
        <v>0.09</v>
      </c>
      <c r="J123" s="171"/>
      <c r="K123" s="24"/>
      <c r="L123" s="24"/>
      <c r="M123" s="24"/>
      <c r="N123" s="172"/>
      <c r="O123" s="172"/>
      <c r="P123" s="174"/>
      <c r="Q123" s="24"/>
      <c r="R123" s="24">
        <v>0.09</v>
      </c>
      <c r="S123" s="24"/>
      <c r="T123" s="24"/>
      <c r="U123" s="172"/>
      <c r="V123" s="24"/>
      <c r="W123" s="24">
        <v>0.09</v>
      </c>
    </row>
    <row r="124" ht="21.75" customHeight="1" spans="1:23">
      <c r="A124" s="150"/>
      <c r="B124" s="150"/>
      <c r="C124" s="160" t="s">
        <v>594</v>
      </c>
      <c r="D124" s="150"/>
      <c r="E124" s="150"/>
      <c r="F124" s="150"/>
      <c r="G124" s="150"/>
      <c r="H124" s="150"/>
      <c r="I124" s="167">
        <f t="shared" si="1"/>
        <v>2.29</v>
      </c>
      <c r="J124" s="167">
        <v>2.29</v>
      </c>
      <c r="K124" s="167"/>
      <c r="L124" s="167"/>
      <c r="M124" s="167"/>
      <c r="N124" s="169"/>
      <c r="O124" s="169"/>
      <c r="P124" s="174"/>
      <c r="Q124" s="167"/>
      <c r="R124" s="167"/>
      <c r="S124" s="167"/>
      <c r="T124" s="167"/>
      <c r="U124" s="169"/>
      <c r="V124" s="167"/>
      <c r="W124" s="167"/>
    </row>
    <row r="125" ht="21.75" customHeight="1" spans="1:23">
      <c r="A125" s="18" t="s">
        <v>544</v>
      </c>
      <c r="B125" s="18" t="s">
        <v>648</v>
      </c>
      <c r="C125" s="19" t="s">
        <v>594</v>
      </c>
      <c r="D125" s="18" t="s">
        <v>643</v>
      </c>
      <c r="E125" s="18" t="s">
        <v>114</v>
      </c>
      <c r="F125" s="18" t="s">
        <v>319</v>
      </c>
      <c r="G125" s="18" t="s">
        <v>547</v>
      </c>
      <c r="H125" s="18" t="s">
        <v>548</v>
      </c>
      <c r="I125" s="167">
        <f t="shared" si="1"/>
        <v>2.29</v>
      </c>
      <c r="J125" s="24">
        <v>2.29</v>
      </c>
      <c r="K125" s="24"/>
      <c r="L125" s="24"/>
      <c r="M125" s="24"/>
      <c r="N125" s="172"/>
      <c r="O125" s="172"/>
      <c r="P125" s="174"/>
      <c r="Q125" s="24"/>
      <c r="R125" s="24"/>
      <c r="S125" s="24"/>
      <c r="T125" s="24"/>
      <c r="U125" s="172"/>
      <c r="V125" s="24"/>
      <c r="W125" s="24"/>
    </row>
    <row r="126" ht="21.75" customHeight="1" spans="1:23">
      <c r="A126" s="150"/>
      <c r="B126" s="150"/>
      <c r="C126" s="160" t="s">
        <v>649</v>
      </c>
      <c r="D126" s="150"/>
      <c r="E126" s="150"/>
      <c r="F126" s="150"/>
      <c r="G126" s="150"/>
      <c r="H126" s="150"/>
      <c r="I126" s="167">
        <f t="shared" si="1"/>
        <v>3.06</v>
      </c>
      <c r="J126" s="167">
        <v>3.06</v>
      </c>
      <c r="K126" s="167"/>
      <c r="L126" s="167"/>
      <c r="M126" s="167"/>
      <c r="N126" s="169"/>
      <c r="O126" s="169"/>
      <c r="P126" s="174"/>
      <c r="Q126" s="167"/>
      <c r="R126" s="167"/>
      <c r="S126" s="167"/>
      <c r="T126" s="167"/>
      <c r="U126" s="169"/>
      <c r="V126" s="167"/>
      <c r="W126" s="167"/>
    </row>
    <row r="127" ht="21.75" customHeight="1" spans="1:23">
      <c r="A127" s="18" t="s">
        <v>544</v>
      </c>
      <c r="B127" s="18" t="s">
        <v>650</v>
      </c>
      <c r="C127" s="19" t="s">
        <v>649</v>
      </c>
      <c r="D127" s="18" t="s">
        <v>651</v>
      </c>
      <c r="E127" s="18" t="s">
        <v>144</v>
      </c>
      <c r="F127" s="18" t="s">
        <v>563</v>
      </c>
      <c r="G127" s="18" t="s">
        <v>415</v>
      </c>
      <c r="H127" s="18" t="s">
        <v>416</v>
      </c>
      <c r="I127" s="167">
        <f t="shared" si="1"/>
        <v>3.06</v>
      </c>
      <c r="J127" s="24">
        <v>3.06</v>
      </c>
      <c r="K127" s="24"/>
      <c r="L127" s="24"/>
      <c r="M127" s="24"/>
      <c r="N127" s="172"/>
      <c r="O127" s="172"/>
      <c r="P127" s="174"/>
      <c r="Q127" s="24"/>
      <c r="R127" s="24"/>
      <c r="S127" s="24"/>
      <c r="T127" s="24"/>
      <c r="U127" s="172"/>
      <c r="V127" s="24"/>
      <c r="W127" s="24"/>
    </row>
    <row r="128" ht="21.75" customHeight="1" spans="1:23">
      <c r="A128" s="150"/>
      <c r="B128" s="150"/>
      <c r="C128" s="160" t="s">
        <v>652</v>
      </c>
      <c r="D128" s="150"/>
      <c r="E128" s="150"/>
      <c r="F128" s="150"/>
      <c r="G128" s="150"/>
      <c r="H128" s="150"/>
      <c r="I128" s="167">
        <f t="shared" si="1"/>
        <v>1.14</v>
      </c>
      <c r="J128" s="167">
        <v>1.14</v>
      </c>
      <c r="K128" s="167"/>
      <c r="L128" s="167"/>
      <c r="M128" s="167"/>
      <c r="N128" s="169"/>
      <c r="O128" s="169"/>
      <c r="P128" s="174"/>
      <c r="Q128" s="167"/>
      <c r="R128" s="167"/>
      <c r="S128" s="167"/>
      <c r="T128" s="167"/>
      <c r="U128" s="169"/>
      <c r="V128" s="167"/>
      <c r="W128" s="167"/>
    </row>
    <row r="129" ht="21.75" customHeight="1" spans="1:23">
      <c r="A129" s="18" t="s">
        <v>544</v>
      </c>
      <c r="B129" s="18" t="s">
        <v>653</v>
      </c>
      <c r="C129" s="19" t="s">
        <v>652</v>
      </c>
      <c r="D129" s="18" t="s">
        <v>654</v>
      </c>
      <c r="E129" s="18" t="s">
        <v>144</v>
      </c>
      <c r="F129" s="18" t="s">
        <v>563</v>
      </c>
      <c r="G129" s="18" t="s">
        <v>415</v>
      </c>
      <c r="H129" s="18" t="s">
        <v>416</v>
      </c>
      <c r="I129" s="167">
        <f t="shared" si="1"/>
        <v>1.14</v>
      </c>
      <c r="J129" s="24">
        <v>1.14</v>
      </c>
      <c r="K129" s="24"/>
      <c r="L129" s="24"/>
      <c r="M129" s="24"/>
      <c r="N129" s="172"/>
      <c r="O129" s="172"/>
      <c r="P129" s="174"/>
      <c r="Q129" s="24"/>
      <c r="R129" s="24"/>
      <c r="S129" s="24"/>
      <c r="T129" s="24"/>
      <c r="U129" s="172"/>
      <c r="V129" s="24"/>
      <c r="W129" s="24"/>
    </row>
    <row r="130" ht="21.75" customHeight="1" spans="1:23">
      <c r="A130" s="150"/>
      <c r="B130" s="150"/>
      <c r="C130" s="160" t="s">
        <v>655</v>
      </c>
      <c r="D130" s="150"/>
      <c r="E130" s="150"/>
      <c r="F130" s="150"/>
      <c r="G130" s="150"/>
      <c r="H130" s="150"/>
      <c r="I130" s="167">
        <f t="shared" si="1"/>
        <v>1.12</v>
      </c>
      <c r="J130" s="167">
        <v>1.12</v>
      </c>
      <c r="K130" s="167"/>
      <c r="L130" s="167"/>
      <c r="M130" s="167"/>
      <c r="N130" s="169"/>
      <c r="O130" s="169"/>
      <c r="P130" s="174"/>
      <c r="Q130" s="167"/>
      <c r="R130" s="167"/>
      <c r="S130" s="167"/>
      <c r="T130" s="167"/>
      <c r="U130" s="169"/>
      <c r="V130" s="167"/>
      <c r="W130" s="167"/>
    </row>
    <row r="131" ht="21.75" customHeight="1" spans="1:23">
      <c r="A131" s="18" t="s">
        <v>544</v>
      </c>
      <c r="B131" s="18" t="s">
        <v>656</v>
      </c>
      <c r="C131" s="19" t="s">
        <v>655</v>
      </c>
      <c r="D131" s="18" t="s">
        <v>654</v>
      </c>
      <c r="E131" s="18" t="s">
        <v>120</v>
      </c>
      <c r="F131" s="18" t="s">
        <v>421</v>
      </c>
      <c r="G131" s="18" t="s">
        <v>547</v>
      </c>
      <c r="H131" s="18" t="s">
        <v>548</v>
      </c>
      <c r="I131" s="167">
        <f t="shared" si="1"/>
        <v>1.12</v>
      </c>
      <c r="J131" s="24">
        <v>1.12</v>
      </c>
      <c r="K131" s="24"/>
      <c r="L131" s="24"/>
      <c r="M131" s="24"/>
      <c r="N131" s="172"/>
      <c r="O131" s="172"/>
      <c r="P131" s="174"/>
      <c r="Q131" s="24"/>
      <c r="R131" s="24"/>
      <c r="S131" s="24"/>
      <c r="T131" s="24"/>
      <c r="U131" s="172"/>
      <c r="V131" s="24"/>
      <c r="W131" s="24"/>
    </row>
    <row r="132" ht="21.75" customHeight="1" spans="1:23">
      <c r="A132" s="150"/>
      <c r="B132" s="150"/>
      <c r="C132" s="160" t="s">
        <v>657</v>
      </c>
      <c r="D132" s="150"/>
      <c r="E132" s="150"/>
      <c r="F132" s="150"/>
      <c r="G132" s="150"/>
      <c r="H132" s="150"/>
      <c r="I132" s="167">
        <f t="shared" si="1"/>
        <v>2.58</v>
      </c>
      <c r="J132" s="167">
        <v>2.58</v>
      </c>
      <c r="K132" s="167"/>
      <c r="L132" s="167"/>
      <c r="M132" s="167"/>
      <c r="N132" s="169"/>
      <c r="O132" s="169"/>
      <c r="P132" s="174"/>
      <c r="Q132" s="167"/>
      <c r="R132" s="167"/>
      <c r="S132" s="167"/>
      <c r="T132" s="167"/>
      <c r="U132" s="169"/>
      <c r="V132" s="167"/>
      <c r="W132" s="167"/>
    </row>
    <row r="133" ht="21.75" customHeight="1" spans="1:23">
      <c r="A133" s="18" t="s">
        <v>544</v>
      </c>
      <c r="B133" s="18" t="s">
        <v>658</v>
      </c>
      <c r="C133" s="19" t="s">
        <v>657</v>
      </c>
      <c r="D133" s="18" t="s">
        <v>654</v>
      </c>
      <c r="E133" s="18" t="s">
        <v>120</v>
      </c>
      <c r="F133" s="18" t="s">
        <v>421</v>
      </c>
      <c r="G133" s="18" t="s">
        <v>263</v>
      </c>
      <c r="H133" s="18" t="s">
        <v>264</v>
      </c>
      <c r="I133" s="167">
        <f t="shared" si="1"/>
        <v>2.58</v>
      </c>
      <c r="J133" s="24">
        <v>2.58</v>
      </c>
      <c r="K133" s="24"/>
      <c r="L133" s="24"/>
      <c r="M133" s="24"/>
      <c r="N133" s="172"/>
      <c r="O133" s="172"/>
      <c r="P133" s="174"/>
      <c r="Q133" s="24"/>
      <c r="R133" s="24"/>
      <c r="S133" s="24"/>
      <c r="T133" s="24"/>
      <c r="U133" s="172"/>
      <c r="V133" s="24"/>
      <c r="W133" s="24"/>
    </row>
    <row r="134" ht="21.75" customHeight="1" spans="1:23">
      <c r="A134" s="150"/>
      <c r="B134" s="150"/>
      <c r="C134" s="160" t="s">
        <v>659</v>
      </c>
      <c r="D134" s="150"/>
      <c r="E134" s="150"/>
      <c r="F134" s="150"/>
      <c r="G134" s="150"/>
      <c r="H134" s="150"/>
      <c r="I134" s="167">
        <f t="shared" si="1"/>
        <v>0.04</v>
      </c>
      <c r="J134" s="167">
        <v>0.04</v>
      </c>
      <c r="K134" s="167"/>
      <c r="L134" s="167"/>
      <c r="M134" s="167"/>
      <c r="N134" s="169"/>
      <c r="O134" s="169"/>
      <c r="P134" s="174"/>
      <c r="Q134" s="167"/>
      <c r="R134" s="167"/>
      <c r="S134" s="167"/>
      <c r="T134" s="167"/>
      <c r="U134" s="169"/>
      <c r="V134" s="167"/>
      <c r="W134" s="167"/>
    </row>
    <row r="135" ht="21.75" customHeight="1" spans="1:23">
      <c r="A135" s="18" t="s">
        <v>544</v>
      </c>
      <c r="B135" s="18" t="s">
        <v>660</v>
      </c>
      <c r="C135" s="19" t="s">
        <v>659</v>
      </c>
      <c r="D135" s="18" t="s">
        <v>661</v>
      </c>
      <c r="E135" s="18" t="s">
        <v>110</v>
      </c>
      <c r="F135" s="18" t="s">
        <v>431</v>
      </c>
      <c r="G135" s="18" t="s">
        <v>547</v>
      </c>
      <c r="H135" s="18" t="s">
        <v>548</v>
      </c>
      <c r="I135" s="167">
        <f t="shared" si="1"/>
        <v>0.04</v>
      </c>
      <c r="J135" s="24">
        <v>0.04</v>
      </c>
      <c r="K135" s="24"/>
      <c r="L135" s="24"/>
      <c r="M135" s="24"/>
      <c r="N135" s="172"/>
      <c r="O135" s="172"/>
      <c r="P135" s="174"/>
      <c r="Q135" s="24"/>
      <c r="R135" s="24"/>
      <c r="S135" s="24"/>
      <c r="T135" s="24"/>
      <c r="U135" s="172"/>
      <c r="V135" s="24"/>
      <c r="W135" s="24"/>
    </row>
    <row r="136" ht="21.75" customHeight="1" spans="1:23">
      <c r="A136" s="150"/>
      <c r="B136" s="150"/>
      <c r="C136" s="160" t="s">
        <v>662</v>
      </c>
      <c r="D136" s="150"/>
      <c r="E136" s="150"/>
      <c r="F136" s="150"/>
      <c r="G136" s="150"/>
      <c r="H136" s="150"/>
      <c r="I136" s="167">
        <f t="shared" si="1"/>
        <v>148.14</v>
      </c>
      <c r="J136" s="168"/>
      <c r="K136" s="167"/>
      <c r="L136" s="167"/>
      <c r="M136" s="167"/>
      <c r="N136" s="169"/>
      <c r="O136" s="169"/>
      <c r="P136" s="174"/>
      <c r="Q136" s="167"/>
      <c r="R136" s="167">
        <v>148.14</v>
      </c>
      <c r="S136" s="167"/>
      <c r="T136" s="167"/>
      <c r="U136" s="169"/>
      <c r="V136" s="167"/>
      <c r="W136" s="167">
        <v>148.14</v>
      </c>
    </row>
    <row r="137" ht="21.75" customHeight="1" spans="1:23">
      <c r="A137" s="18" t="s">
        <v>599</v>
      </c>
      <c r="B137" s="18" t="s">
        <v>663</v>
      </c>
      <c r="C137" s="19" t="s">
        <v>662</v>
      </c>
      <c r="D137" s="18" t="s">
        <v>664</v>
      </c>
      <c r="E137" s="18" t="s">
        <v>112</v>
      </c>
      <c r="F137" s="18" t="s">
        <v>441</v>
      </c>
      <c r="G137" s="18" t="s">
        <v>263</v>
      </c>
      <c r="H137" s="18" t="s">
        <v>264</v>
      </c>
      <c r="I137" s="167">
        <f t="shared" si="1"/>
        <v>10</v>
      </c>
      <c r="J137" s="171"/>
      <c r="K137" s="24"/>
      <c r="L137" s="24"/>
      <c r="M137" s="24"/>
      <c r="N137" s="172"/>
      <c r="O137" s="172"/>
      <c r="P137" s="174"/>
      <c r="Q137" s="24"/>
      <c r="R137" s="24">
        <v>10</v>
      </c>
      <c r="S137" s="24"/>
      <c r="T137" s="24"/>
      <c r="U137" s="172"/>
      <c r="V137" s="24"/>
      <c r="W137" s="24">
        <v>10</v>
      </c>
    </row>
    <row r="138" ht="21.75" customHeight="1" spans="1:23">
      <c r="A138" s="18" t="s">
        <v>599</v>
      </c>
      <c r="B138" s="18" t="s">
        <v>663</v>
      </c>
      <c r="C138" s="19" t="s">
        <v>662</v>
      </c>
      <c r="D138" s="18" t="s">
        <v>664</v>
      </c>
      <c r="E138" s="18" t="s">
        <v>112</v>
      </c>
      <c r="F138" s="18" t="s">
        <v>441</v>
      </c>
      <c r="G138" s="18" t="s">
        <v>539</v>
      </c>
      <c r="H138" s="18" t="s">
        <v>540</v>
      </c>
      <c r="I138" s="167">
        <f t="shared" ref="I138:I201" si="2">J138+R138</f>
        <v>131.6</v>
      </c>
      <c r="J138" s="171"/>
      <c r="K138" s="24"/>
      <c r="L138" s="24"/>
      <c r="M138" s="24"/>
      <c r="N138" s="172"/>
      <c r="O138" s="172"/>
      <c r="P138" s="174"/>
      <c r="Q138" s="24"/>
      <c r="R138" s="24">
        <v>131.6</v>
      </c>
      <c r="S138" s="24"/>
      <c r="T138" s="24"/>
      <c r="U138" s="172"/>
      <c r="V138" s="24"/>
      <c r="W138" s="24">
        <v>131.6</v>
      </c>
    </row>
    <row r="139" ht="21.75" customHeight="1" spans="1:23">
      <c r="A139" s="18" t="s">
        <v>599</v>
      </c>
      <c r="B139" s="18" t="s">
        <v>663</v>
      </c>
      <c r="C139" s="19" t="s">
        <v>662</v>
      </c>
      <c r="D139" s="18" t="s">
        <v>664</v>
      </c>
      <c r="E139" s="18" t="s">
        <v>112</v>
      </c>
      <c r="F139" s="18" t="s">
        <v>441</v>
      </c>
      <c r="G139" s="18" t="s">
        <v>539</v>
      </c>
      <c r="H139" s="18" t="s">
        <v>540</v>
      </c>
      <c r="I139" s="167">
        <f t="shared" si="2"/>
        <v>5</v>
      </c>
      <c r="J139" s="171"/>
      <c r="K139" s="24"/>
      <c r="L139" s="24"/>
      <c r="M139" s="24"/>
      <c r="N139" s="172"/>
      <c r="O139" s="172"/>
      <c r="P139" s="174"/>
      <c r="Q139" s="24"/>
      <c r="R139" s="24">
        <v>5</v>
      </c>
      <c r="S139" s="24"/>
      <c r="T139" s="24"/>
      <c r="U139" s="172"/>
      <c r="V139" s="24"/>
      <c r="W139" s="24">
        <v>5</v>
      </c>
    </row>
    <row r="140" ht="21.75" customHeight="1" spans="1:23">
      <c r="A140" s="18" t="s">
        <v>599</v>
      </c>
      <c r="B140" s="18" t="s">
        <v>663</v>
      </c>
      <c r="C140" s="19" t="s">
        <v>662</v>
      </c>
      <c r="D140" s="18" t="s">
        <v>664</v>
      </c>
      <c r="E140" s="18" t="s">
        <v>112</v>
      </c>
      <c r="F140" s="18" t="s">
        <v>441</v>
      </c>
      <c r="G140" s="18" t="s">
        <v>578</v>
      </c>
      <c r="H140" s="18" t="s">
        <v>579</v>
      </c>
      <c r="I140" s="167">
        <f t="shared" si="2"/>
        <v>1.54</v>
      </c>
      <c r="J140" s="171"/>
      <c r="K140" s="24"/>
      <c r="L140" s="24"/>
      <c r="M140" s="24"/>
      <c r="N140" s="172"/>
      <c r="O140" s="172"/>
      <c r="P140" s="174"/>
      <c r="Q140" s="24"/>
      <c r="R140" s="24">
        <v>1.54</v>
      </c>
      <c r="S140" s="24"/>
      <c r="T140" s="24"/>
      <c r="U140" s="172"/>
      <c r="V140" s="24"/>
      <c r="W140" s="24">
        <v>1.54</v>
      </c>
    </row>
    <row r="141" ht="21.75" customHeight="1" spans="1:23">
      <c r="A141" s="150"/>
      <c r="B141" s="150"/>
      <c r="C141" s="160" t="s">
        <v>665</v>
      </c>
      <c r="D141" s="150"/>
      <c r="E141" s="150"/>
      <c r="F141" s="150"/>
      <c r="G141" s="150"/>
      <c r="H141" s="150"/>
      <c r="I141" s="167">
        <f t="shared" si="2"/>
        <v>31.97</v>
      </c>
      <c r="J141" s="167">
        <v>31.97</v>
      </c>
      <c r="K141" s="167"/>
      <c r="L141" s="167"/>
      <c r="M141" s="167"/>
      <c r="N141" s="169"/>
      <c r="O141" s="169"/>
      <c r="P141" s="174"/>
      <c r="Q141" s="167"/>
      <c r="R141" s="167"/>
      <c r="S141" s="167"/>
      <c r="T141" s="167"/>
      <c r="U141" s="169"/>
      <c r="V141" s="167"/>
      <c r="W141" s="167"/>
    </row>
    <row r="142" ht="21.75" customHeight="1" spans="1:23">
      <c r="A142" s="18" t="s">
        <v>544</v>
      </c>
      <c r="B142" s="18" t="s">
        <v>666</v>
      </c>
      <c r="C142" s="19" t="s">
        <v>665</v>
      </c>
      <c r="D142" s="18" t="s">
        <v>664</v>
      </c>
      <c r="E142" s="18" t="s">
        <v>112</v>
      </c>
      <c r="F142" s="18" t="s">
        <v>441</v>
      </c>
      <c r="G142" s="18" t="s">
        <v>547</v>
      </c>
      <c r="H142" s="18" t="s">
        <v>548</v>
      </c>
      <c r="I142" s="167">
        <f t="shared" si="2"/>
        <v>31.97</v>
      </c>
      <c r="J142" s="24">
        <v>31.97</v>
      </c>
      <c r="K142" s="24"/>
      <c r="L142" s="24"/>
      <c r="M142" s="24"/>
      <c r="N142" s="172"/>
      <c r="O142" s="172"/>
      <c r="P142" s="174"/>
      <c r="Q142" s="24"/>
      <c r="R142" s="24"/>
      <c r="S142" s="24"/>
      <c r="T142" s="24"/>
      <c r="U142" s="172"/>
      <c r="V142" s="24"/>
      <c r="W142" s="24"/>
    </row>
    <row r="143" ht="21.75" customHeight="1" spans="1:23">
      <c r="A143" s="150"/>
      <c r="B143" s="150"/>
      <c r="C143" s="160" t="s">
        <v>667</v>
      </c>
      <c r="D143" s="150"/>
      <c r="E143" s="150"/>
      <c r="F143" s="150"/>
      <c r="G143" s="150"/>
      <c r="H143" s="150"/>
      <c r="I143" s="167">
        <f t="shared" si="2"/>
        <v>0.27</v>
      </c>
      <c r="J143" s="167">
        <v>0.27</v>
      </c>
      <c r="K143" s="167"/>
      <c r="L143" s="167"/>
      <c r="M143" s="167"/>
      <c r="N143" s="169"/>
      <c r="O143" s="169"/>
      <c r="P143" s="174"/>
      <c r="Q143" s="167"/>
      <c r="R143" s="167"/>
      <c r="S143" s="167"/>
      <c r="T143" s="167"/>
      <c r="U143" s="169"/>
      <c r="V143" s="167"/>
      <c r="W143" s="167"/>
    </row>
    <row r="144" ht="21.75" customHeight="1" spans="1:23">
      <c r="A144" s="18" t="s">
        <v>544</v>
      </c>
      <c r="B144" s="18" t="s">
        <v>668</v>
      </c>
      <c r="C144" s="19" t="s">
        <v>667</v>
      </c>
      <c r="D144" s="18" t="s">
        <v>664</v>
      </c>
      <c r="E144" s="18" t="s">
        <v>110</v>
      </c>
      <c r="F144" s="18" t="s">
        <v>431</v>
      </c>
      <c r="G144" s="18" t="s">
        <v>547</v>
      </c>
      <c r="H144" s="18" t="s">
        <v>548</v>
      </c>
      <c r="I144" s="167">
        <f t="shared" si="2"/>
        <v>0.27</v>
      </c>
      <c r="J144" s="24">
        <v>0.27</v>
      </c>
      <c r="K144" s="24"/>
      <c r="L144" s="24"/>
      <c r="M144" s="24"/>
      <c r="N144" s="172"/>
      <c r="O144" s="172"/>
      <c r="P144" s="174"/>
      <c r="Q144" s="24"/>
      <c r="R144" s="24"/>
      <c r="S144" s="24"/>
      <c r="T144" s="24"/>
      <c r="U144" s="172"/>
      <c r="V144" s="24"/>
      <c r="W144" s="24"/>
    </row>
    <row r="145" ht="21.75" customHeight="1" spans="1:23">
      <c r="A145" s="150"/>
      <c r="B145" s="150"/>
      <c r="C145" s="160" t="s">
        <v>669</v>
      </c>
      <c r="D145" s="150"/>
      <c r="E145" s="150"/>
      <c r="F145" s="150"/>
      <c r="G145" s="150"/>
      <c r="H145" s="150"/>
      <c r="I145" s="167">
        <f t="shared" si="2"/>
        <v>15.45</v>
      </c>
      <c r="J145" s="167">
        <v>15.45</v>
      </c>
      <c r="K145" s="167"/>
      <c r="L145" s="167"/>
      <c r="M145" s="167"/>
      <c r="N145" s="169"/>
      <c r="O145" s="169"/>
      <c r="P145" s="174"/>
      <c r="Q145" s="167"/>
      <c r="R145" s="167"/>
      <c r="S145" s="167"/>
      <c r="T145" s="167"/>
      <c r="U145" s="169"/>
      <c r="V145" s="167"/>
      <c r="W145" s="167"/>
    </row>
    <row r="146" ht="21.75" customHeight="1" spans="1:23">
      <c r="A146" s="18" t="s">
        <v>544</v>
      </c>
      <c r="B146" s="18" t="s">
        <v>670</v>
      </c>
      <c r="C146" s="19" t="s">
        <v>669</v>
      </c>
      <c r="D146" s="18" t="s">
        <v>664</v>
      </c>
      <c r="E146" s="18" t="s">
        <v>144</v>
      </c>
      <c r="F146" s="18" t="s">
        <v>563</v>
      </c>
      <c r="G146" s="18" t="s">
        <v>415</v>
      </c>
      <c r="H146" s="18" t="s">
        <v>416</v>
      </c>
      <c r="I146" s="167">
        <f t="shared" si="2"/>
        <v>8.63</v>
      </c>
      <c r="J146" s="24">
        <v>8.63</v>
      </c>
      <c r="K146" s="24"/>
      <c r="L146" s="24"/>
      <c r="M146" s="24"/>
      <c r="N146" s="172"/>
      <c r="O146" s="172"/>
      <c r="P146" s="174"/>
      <c r="Q146" s="24"/>
      <c r="R146" s="24"/>
      <c r="S146" s="24"/>
      <c r="T146" s="24"/>
      <c r="U146" s="172"/>
      <c r="V146" s="24"/>
      <c r="W146" s="24"/>
    </row>
    <row r="147" ht="21.75" customHeight="1" spans="1:23">
      <c r="A147" s="18" t="s">
        <v>544</v>
      </c>
      <c r="B147" s="18" t="s">
        <v>670</v>
      </c>
      <c r="C147" s="19" t="s">
        <v>669</v>
      </c>
      <c r="D147" s="18" t="s">
        <v>664</v>
      </c>
      <c r="E147" s="18" t="s">
        <v>144</v>
      </c>
      <c r="F147" s="18" t="s">
        <v>563</v>
      </c>
      <c r="G147" s="18" t="s">
        <v>415</v>
      </c>
      <c r="H147" s="18" t="s">
        <v>416</v>
      </c>
      <c r="I147" s="167">
        <f t="shared" si="2"/>
        <v>6.82</v>
      </c>
      <c r="J147" s="24">
        <v>6.82</v>
      </c>
      <c r="K147" s="24"/>
      <c r="L147" s="24"/>
      <c r="M147" s="24"/>
      <c r="N147" s="172"/>
      <c r="O147" s="172"/>
      <c r="P147" s="174"/>
      <c r="Q147" s="24"/>
      <c r="R147" s="24"/>
      <c r="S147" s="24"/>
      <c r="T147" s="24"/>
      <c r="U147" s="172"/>
      <c r="V147" s="24"/>
      <c r="W147" s="24"/>
    </row>
    <row r="148" ht="21.75" customHeight="1" spans="1:23">
      <c r="A148" s="150"/>
      <c r="B148" s="150"/>
      <c r="C148" s="160" t="s">
        <v>671</v>
      </c>
      <c r="D148" s="150"/>
      <c r="E148" s="150"/>
      <c r="F148" s="150"/>
      <c r="G148" s="150"/>
      <c r="H148" s="150"/>
      <c r="I148" s="167">
        <f t="shared" si="2"/>
        <v>7.03</v>
      </c>
      <c r="J148" s="167">
        <v>7.03</v>
      </c>
      <c r="K148" s="167"/>
      <c r="L148" s="167"/>
      <c r="M148" s="167"/>
      <c r="N148" s="169"/>
      <c r="O148" s="169"/>
      <c r="P148" s="174"/>
      <c r="Q148" s="167"/>
      <c r="R148" s="167"/>
      <c r="S148" s="167"/>
      <c r="T148" s="167"/>
      <c r="U148" s="169"/>
      <c r="V148" s="167"/>
      <c r="W148" s="167"/>
    </row>
    <row r="149" ht="21.75" customHeight="1" spans="1:23">
      <c r="A149" s="18" t="s">
        <v>544</v>
      </c>
      <c r="B149" s="18" t="s">
        <v>672</v>
      </c>
      <c r="C149" s="19" t="s">
        <v>671</v>
      </c>
      <c r="D149" s="18" t="s">
        <v>664</v>
      </c>
      <c r="E149" s="18" t="s">
        <v>112</v>
      </c>
      <c r="F149" s="18" t="s">
        <v>441</v>
      </c>
      <c r="G149" s="18" t="s">
        <v>547</v>
      </c>
      <c r="H149" s="18" t="s">
        <v>548</v>
      </c>
      <c r="I149" s="167">
        <f t="shared" si="2"/>
        <v>6.82</v>
      </c>
      <c r="J149" s="24">
        <v>6.82</v>
      </c>
      <c r="K149" s="24"/>
      <c r="L149" s="24"/>
      <c r="M149" s="24"/>
      <c r="N149" s="172"/>
      <c r="O149" s="172"/>
      <c r="P149" s="174"/>
      <c r="Q149" s="24"/>
      <c r="R149" s="24"/>
      <c r="S149" s="24"/>
      <c r="T149" s="24"/>
      <c r="U149" s="172"/>
      <c r="V149" s="24"/>
      <c r="W149" s="24"/>
    </row>
    <row r="150" ht="21.75" customHeight="1" spans="1:23">
      <c r="A150" s="18" t="s">
        <v>544</v>
      </c>
      <c r="B150" s="18" t="s">
        <v>672</v>
      </c>
      <c r="C150" s="19" t="s">
        <v>671</v>
      </c>
      <c r="D150" s="18" t="s">
        <v>664</v>
      </c>
      <c r="E150" s="18" t="s">
        <v>112</v>
      </c>
      <c r="F150" s="18" t="s">
        <v>441</v>
      </c>
      <c r="G150" s="18" t="s">
        <v>547</v>
      </c>
      <c r="H150" s="18" t="s">
        <v>548</v>
      </c>
      <c r="I150" s="167">
        <f t="shared" si="2"/>
        <v>0.21</v>
      </c>
      <c r="J150" s="24">
        <v>0.21</v>
      </c>
      <c r="K150" s="24"/>
      <c r="L150" s="24"/>
      <c r="M150" s="24"/>
      <c r="N150" s="172"/>
      <c r="O150" s="172"/>
      <c r="P150" s="174"/>
      <c r="Q150" s="24"/>
      <c r="R150" s="24"/>
      <c r="S150" s="24"/>
      <c r="T150" s="24"/>
      <c r="U150" s="172"/>
      <c r="V150" s="24"/>
      <c r="W150" s="24"/>
    </row>
    <row r="151" ht="21.75" customHeight="1" spans="1:23">
      <c r="A151" s="150"/>
      <c r="B151" s="150"/>
      <c r="C151" s="160" t="s">
        <v>673</v>
      </c>
      <c r="D151" s="150"/>
      <c r="E151" s="150"/>
      <c r="F151" s="150"/>
      <c r="G151" s="150"/>
      <c r="H151" s="150"/>
      <c r="I151" s="167">
        <f t="shared" si="2"/>
        <v>6</v>
      </c>
      <c r="J151" s="167">
        <v>6</v>
      </c>
      <c r="K151" s="167"/>
      <c r="L151" s="167"/>
      <c r="M151" s="167"/>
      <c r="N151" s="169"/>
      <c r="O151" s="169"/>
      <c r="P151" s="174"/>
      <c r="Q151" s="167"/>
      <c r="R151" s="167"/>
      <c r="S151" s="167"/>
      <c r="T151" s="167"/>
      <c r="U151" s="169"/>
      <c r="V151" s="167"/>
      <c r="W151" s="167"/>
    </row>
    <row r="152" ht="21.75" customHeight="1" spans="1:23">
      <c r="A152" s="18" t="s">
        <v>544</v>
      </c>
      <c r="B152" s="18" t="s">
        <v>674</v>
      </c>
      <c r="C152" s="19" t="s">
        <v>673</v>
      </c>
      <c r="D152" s="18" t="s">
        <v>664</v>
      </c>
      <c r="E152" s="18" t="s">
        <v>112</v>
      </c>
      <c r="F152" s="18" t="s">
        <v>441</v>
      </c>
      <c r="G152" s="18" t="s">
        <v>263</v>
      </c>
      <c r="H152" s="18" t="s">
        <v>264</v>
      </c>
      <c r="I152" s="167">
        <f t="shared" si="2"/>
        <v>0.98</v>
      </c>
      <c r="J152" s="24">
        <v>0.98</v>
      </c>
      <c r="K152" s="24"/>
      <c r="L152" s="24"/>
      <c r="M152" s="24"/>
      <c r="N152" s="172"/>
      <c r="O152" s="172"/>
      <c r="P152" s="174"/>
      <c r="Q152" s="24"/>
      <c r="R152" s="24"/>
      <c r="S152" s="24"/>
      <c r="T152" s="24"/>
      <c r="U152" s="172"/>
      <c r="V152" s="24"/>
      <c r="W152" s="24"/>
    </row>
    <row r="153" ht="21.75" customHeight="1" spans="1:23">
      <c r="A153" s="18" t="s">
        <v>544</v>
      </c>
      <c r="B153" s="18" t="s">
        <v>674</v>
      </c>
      <c r="C153" s="19" t="s">
        <v>673</v>
      </c>
      <c r="D153" s="18" t="s">
        <v>664</v>
      </c>
      <c r="E153" s="18" t="s">
        <v>112</v>
      </c>
      <c r="F153" s="18" t="s">
        <v>441</v>
      </c>
      <c r="G153" s="18" t="s">
        <v>263</v>
      </c>
      <c r="H153" s="18" t="s">
        <v>264</v>
      </c>
      <c r="I153" s="167">
        <f t="shared" si="2"/>
        <v>0.35</v>
      </c>
      <c r="J153" s="24">
        <v>0.35</v>
      </c>
      <c r="K153" s="24"/>
      <c r="L153" s="24"/>
      <c r="M153" s="24"/>
      <c r="N153" s="172"/>
      <c r="O153" s="172"/>
      <c r="P153" s="174"/>
      <c r="Q153" s="24"/>
      <c r="R153" s="24"/>
      <c r="S153" s="24"/>
      <c r="T153" s="24"/>
      <c r="U153" s="172"/>
      <c r="V153" s="24"/>
      <c r="W153" s="24"/>
    </row>
    <row r="154" ht="21.75" customHeight="1" spans="1:23">
      <c r="A154" s="18" t="s">
        <v>544</v>
      </c>
      <c r="B154" s="18" t="s">
        <v>674</v>
      </c>
      <c r="C154" s="19" t="s">
        <v>673</v>
      </c>
      <c r="D154" s="18" t="s">
        <v>664</v>
      </c>
      <c r="E154" s="18" t="s">
        <v>112</v>
      </c>
      <c r="F154" s="18" t="s">
        <v>441</v>
      </c>
      <c r="G154" s="18" t="s">
        <v>263</v>
      </c>
      <c r="H154" s="18" t="s">
        <v>264</v>
      </c>
      <c r="I154" s="167">
        <f t="shared" si="2"/>
        <v>4.61</v>
      </c>
      <c r="J154" s="24">
        <v>4.61</v>
      </c>
      <c r="K154" s="24"/>
      <c r="L154" s="24"/>
      <c r="M154" s="24"/>
      <c r="N154" s="172"/>
      <c r="O154" s="172"/>
      <c r="P154" s="174"/>
      <c r="Q154" s="24"/>
      <c r="R154" s="24"/>
      <c r="S154" s="24"/>
      <c r="T154" s="24"/>
      <c r="U154" s="172"/>
      <c r="V154" s="24"/>
      <c r="W154" s="24"/>
    </row>
    <row r="155" ht="21.75" customHeight="1" spans="1:23">
      <c r="A155" s="18" t="s">
        <v>544</v>
      </c>
      <c r="B155" s="18" t="s">
        <v>674</v>
      </c>
      <c r="C155" s="19" t="s">
        <v>673</v>
      </c>
      <c r="D155" s="18" t="s">
        <v>664</v>
      </c>
      <c r="E155" s="18" t="s">
        <v>124</v>
      </c>
      <c r="F155" s="18" t="s">
        <v>584</v>
      </c>
      <c r="G155" s="18" t="s">
        <v>263</v>
      </c>
      <c r="H155" s="18" t="s">
        <v>264</v>
      </c>
      <c r="I155" s="167">
        <f t="shared" si="2"/>
        <v>0.06</v>
      </c>
      <c r="J155" s="24">
        <v>0.06</v>
      </c>
      <c r="K155" s="24"/>
      <c r="L155" s="24"/>
      <c r="M155" s="24"/>
      <c r="N155" s="172"/>
      <c r="O155" s="172"/>
      <c r="P155" s="174"/>
      <c r="Q155" s="24"/>
      <c r="R155" s="24"/>
      <c r="S155" s="24"/>
      <c r="T155" s="24"/>
      <c r="U155" s="172"/>
      <c r="V155" s="24"/>
      <c r="W155" s="24"/>
    </row>
    <row r="156" ht="21.75" customHeight="1" spans="1:23">
      <c r="A156" s="150"/>
      <c r="B156" s="150"/>
      <c r="C156" s="160" t="s">
        <v>675</v>
      </c>
      <c r="D156" s="150"/>
      <c r="E156" s="150"/>
      <c r="F156" s="150"/>
      <c r="G156" s="150"/>
      <c r="H156" s="150"/>
      <c r="I156" s="167">
        <f t="shared" si="2"/>
        <v>55</v>
      </c>
      <c r="J156" s="168"/>
      <c r="K156" s="167"/>
      <c r="L156" s="167"/>
      <c r="M156" s="167"/>
      <c r="N156" s="169"/>
      <c r="O156" s="169"/>
      <c r="P156" s="174"/>
      <c r="Q156" s="167"/>
      <c r="R156" s="167">
        <v>55</v>
      </c>
      <c r="S156" s="167"/>
      <c r="T156" s="167"/>
      <c r="U156" s="169"/>
      <c r="V156" s="167"/>
      <c r="W156" s="167">
        <v>55</v>
      </c>
    </row>
    <row r="157" ht="21.75" customHeight="1" spans="1:23">
      <c r="A157" s="18" t="s">
        <v>599</v>
      </c>
      <c r="B157" s="18" t="s">
        <v>676</v>
      </c>
      <c r="C157" s="19" t="s">
        <v>675</v>
      </c>
      <c r="D157" s="18" t="s">
        <v>664</v>
      </c>
      <c r="E157" s="18" t="s">
        <v>112</v>
      </c>
      <c r="F157" s="18" t="s">
        <v>441</v>
      </c>
      <c r="G157" s="18" t="s">
        <v>263</v>
      </c>
      <c r="H157" s="18" t="s">
        <v>264</v>
      </c>
      <c r="I157" s="167">
        <f t="shared" si="2"/>
        <v>40</v>
      </c>
      <c r="J157" s="171"/>
      <c r="K157" s="24"/>
      <c r="L157" s="24"/>
      <c r="M157" s="24"/>
      <c r="N157" s="172"/>
      <c r="O157" s="172"/>
      <c r="P157" s="174"/>
      <c r="Q157" s="24"/>
      <c r="R157" s="24">
        <v>40</v>
      </c>
      <c r="S157" s="24"/>
      <c r="T157" s="24"/>
      <c r="U157" s="172"/>
      <c r="V157" s="24"/>
      <c r="W157" s="24">
        <v>40</v>
      </c>
    </row>
    <row r="158" ht="21.75" customHeight="1" spans="1:23">
      <c r="A158" s="18" t="s">
        <v>599</v>
      </c>
      <c r="B158" s="18" t="s">
        <v>676</v>
      </c>
      <c r="C158" s="19" t="s">
        <v>675</v>
      </c>
      <c r="D158" s="18" t="s">
        <v>664</v>
      </c>
      <c r="E158" s="18" t="s">
        <v>112</v>
      </c>
      <c r="F158" s="18" t="s">
        <v>441</v>
      </c>
      <c r="G158" s="18" t="s">
        <v>539</v>
      </c>
      <c r="H158" s="18" t="s">
        <v>540</v>
      </c>
      <c r="I158" s="167">
        <f t="shared" si="2"/>
        <v>15</v>
      </c>
      <c r="J158" s="171"/>
      <c r="K158" s="24"/>
      <c r="L158" s="24"/>
      <c r="M158" s="24"/>
      <c r="N158" s="172"/>
      <c r="O158" s="172"/>
      <c r="P158" s="174"/>
      <c r="Q158" s="24"/>
      <c r="R158" s="24">
        <v>15</v>
      </c>
      <c r="S158" s="24"/>
      <c r="T158" s="24"/>
      <c r="U158" s="172"/>
      <c r="V158" s="24"/>
      <c r="W158" s="24">
        <v>15</v>
      </c>
    </row>
    <row r="159" ht="21.75" customHeight="1" spans="1:23">
      <c r="A159" s="150"/>
      <c r="B159" s="150"/>
      <c r="C159" s="160" t="s">
        <v>677</v>
      </c>
      <c r="D159" s="150"/>
      <c r="E159" s="150"/>
      <c r="F159" s="150"/>
      <c r="G159" s="150"/>
      <c r="H159" s="150"/>
      <c r="I159" s="167">
        <f t="shared" si="2"/>
        <v>0.06</v>
      </c>
      <c r="J159" s="167">
        <v>0.06</v>
      </c>
      <c r="K159" s="167"/>
      <c r="L159" s="167"/>
      <c r="M159" s="167"/>
      <c r="N159" s="169"/>
      <c r="O159" s="169"/>
      <c r="P159" s="174"/>
      <c r="Q159" s="167"/>
      <c r="R159" s="167"/>
      <c r="S159" s="167"/>
      <c r="T159" s="167"/>
      <c r="U159" s="169"/>
      <c r="V159" s="167"/>
      <c r="W159" s="167"/>
    </row>
    <row r="160" ht="21.75" customHeight="1" spans="1:23">
      <c r="A160" s="18" t="s">
        <v>544</v>
      </c>
      <c r="B160" s="18" t="s">
        <v>678</v>
      </c>
      <c r="C160" s="19" t="s">
        <v>677</v>
      </c>
      <c r="D160" s="18" t="s">
        <v>679</v>
      </c>
      <c r="E160" s="18" t="s">
        <v>124</v>
      </c>
      <c r="F160" s="18" t="s">
        <v>584</v>
      </c>
      <c r="G160" s="18" t="s">
        <v>263</v>
      </c>
      <c r="H160" s="18" t="s">
        <v>264</v>
      </c>
      <c r="I160" s="167">
        <f t="shared" si="2"/>
        <v>0.06</v>
      </c>
      <c r="J160" s="24">
        <v>0.06</v>
      </c>
      <c r="K160" s="24"/>
      <c r="L160" s="24"/>
      <c r="M160" s="24"/>
      <c r="N160" s="172"/>
      <c r="O160" s="172"/>
      <c r="P160" s="174"/>
      <c r="Q160" s="24"/>
      <c r="R160" s="24"/>
      <c r="S160" s="24"/>
      <c r="T160" s="24"/>
      <c r="U160" s="172"/>
      <c r="V160" s="24"/>
      <c r="W160" s="24"/>
    </row>
    <row r="161" ht="21.75" customHeight="1" spans="1:23">
      <c r="A161" s="150"/>
      <c r="B161" s="150"/>
      <c r="C161" s="160" t="s">
        <v>680</v>
      </c>
      <c r="D161" s="150"/>
      <c r="E161" s="150"/>
      <c r="F161" s="150"/>
      <c r="G161" s="150"/>
      <c r="H161" s="150"/>
      <c r="I161" s="167">
        <f t="shared" si="2"/>
        <v>97.44</v>
      </c>
      <c r="J161" s="168"/>
      <c r="K161" s="167"/>
      <c r="L161" s="167"/>
      <c r="M161" s="167"/>
      <c r="N161" s="169"/>
      <c r="O161" s="169"/>
      <c r="P161" s="174"/>
      <c r="Q161" s="167"/>
      <c r="R161" s="167">
        <v>97.44</v>
      </c>
      <c r="S161" s="167"/>
      <c r="T161" s="167"/>
      <c r="U161" s="169"/>
      <c r="V161" s="167"/>
      <c r="W161" s="167">
        <v>97.44</v>
      </c>
    </row>
    <row r="162" ht="21.75" customHeight="1" spans="1:23">
      <c r="A162" s="18" t="s">
        <v>599</v>
      </c>
      <c r="B162" s="18" t="s">
        <v>681</v>
      </c>
      <c r="C162" s="19" t="s">
        <v>680</v>
      </c>
      <c r="D162" s="18" t="s">
        <v>679</v>
      </c>
      <c r="E162" s="18" t="s">
        <v>112</v>
      </c>
      <c r="F162" s="18" t="s">
        <v>441</v>
      </c>
      <c r="G162" s="18" t="s">
        <v>263</v>
      </c>
      <c r="H162" s="18" t="s">
        <v>264</v>
      </c>
      <c r="I162" s="167">
        <f t="shared" si="2"/>
        <v>4.81</v>
      </c>
      <c r="J162" s="171"/>
      <c r="K162" s="24"/>
      <c r="L162" s="24"/>
      <c r="M162" s="24"/>
      <c r="N162" s="172"/>
      <c r="O162" s="172"/>
      <c r="P162" s="174"/>
      <c r="Q162" s="24"/>
      <c r="R162" s="24">
        <v>4.81</v>
      </c>
      <c r="S162" s="24"/>
      <c r="T162" s="24"/>
      <c r="U162" s="172"/>
      <c r="V162" s="24"/>
      <c r="W162" s="24">
        <v>4.81</v>
      </c>
    </row>
    <row r="163" ht="21.75" customHeight="1" spans="1:23">
      <c r="A163" s="18" t="s">
        <v>599</v>
      </c>
      <c r="B163" s="18" t="s">
        <v>681</v>
      </c>
      <c r="C163" s="19" t="s">
        <v>680</v>
      </c>
      <c r="D163" s="18" t="s">
        <v>679</v>
      </c>
      <c r="E163" s="18" t="s">
        <v>112</v>
      </c>
      <c r="F163" s="18" t="s">
        <v>441</v>
      </c>
      <c r="G163" s="18" t="s">
        <v>539</v>
      </c>
      <c r="H163" s="18" t="s">
        <v>540</v>
      </c>
      <c r="I163" s="167">
        <f t="shared" si="2"/>
        <v>91.46</v>
      </c>
      <c r="J163" s="171"/>
      <c r="K163" s="24"/>
      <c r="L163" s="24"/>
      <c r="M163" s="24"/>
      <c r="N163" s="172"/>
      <c r="O163" s="172"/>
      <c r="P163" s="174"/>
      <c r="Q163" s="24"/>
      <c r="R163" s="24">
        <v>91.46</v>
      </c>
      <c r="S163" s="24"/>
      <c r="T163" s="24"/>
      <c r="U163" s="172"/>
      <c r="V163" s="24"/>
      <c r="W163" s="24">
        <v>91.46</v>
      </c>
    </row>
    <row r="164" ht="21.75" customHeight="1" spans="1:23">
      <c r="A164" s="18" t="s">
        <v>599</v>
      </c>
      <c r="B164" s="18" t="s">
        <v>681</v>
      </c>
      <c r="C164" s="19" t="s">
        <v>680</v>
      </c>
      <c r="D164" s="18" t="s">
        <v>679</v>
      </c>
      <c r="E164" s="18" t="s">
        <v>112</v>
      </c>
      <c r="F164" s="18" t="s">
        <v>441</v>
      </c>
      <c r="G164" s="18" t="s">
        <v>578</v>
      </c>
      <c r="H164" s="18" t="s">
        <v>579</v>
      </c>
      <c r="I164" s="167">
        <f t="shared" si="2"/>
        <v>1.17</v>
      </c>
      <c r="J164" s="171"/>
      <c r="K164" s="24"/>
      <c r="L164" s="24"/>
      <c r="M164" s="24"/>
      <c r="N164" s="172"/>
      <c r="O164" s="172"/>
      <c r="P164" s="174"/>
      <c r="Q164" s="24"/>
      <c r="R164" s="24">
        <v>1.17</v>
      </c>
      <c r="S164" s="24"/>
      <c r="T164" s="24"/>
      <c r="U164" s="172"/>
      <c r="V164" s="24"/>
      <c r="W164" s="24">
        <v>1.17</v>
      </c>
    </row>
    <row r="165" ht="21.75" customHeight="1" spans="1:23">
      <c r="A165" s="150"/>
      <c r="B165" s="150"/>
      <c r="C165" s="160" t="s">
        <v>682</v>
      </c>
      <c r="D165" s="150"/>
      <c r="E165" s="150"/>
      <c r="F165" s="150"/>
      <c r="G165" s="150"/>
      <c r="H165" s="150"/>
      <c r="I165" s="167">
        <f t="shared" si="2"/>
        <v>2.78</v>
      </c>
      <c r="J165" s="167">
        <v>2.78</v>
      </c>
      <c r="K165" s="167"/>
      <c r="L165" s="167"/>
      <c r="M165" s="167"/>
      <c r="N165" s="169"/>
      <c r="O165" s="169"/>
      <c r="P165" s="174"/>
      <c r="Q165" s="167"/>
      <c r="R165" s="167"/>
      <c r="S165" s="167"/>
      <c r="T165" s="167"/>
      <c r="U165" s="169"/>
      <c r="V165" s="167"/>
      <c r="W165" s="167"/>
    </row>
    <row r="166" ht="21.75" customHeight="1" spans="1:23">
      <c r="A166" s="18" t="s">
        <v>544</v>
      </c>
      <c r="B166" s="18" t="s">
        <v>683</v>
      </c>
      <c r="C166" s="19" t="s">
        <v>682</v>
      </c>
      <c r="D166" s="18" t="s">
        <v>679</v>
      </c>
      <c r="E166" s="18" t="s">
        <v>112</v>
      </c>
      <c r="F166" s="18" t="s">
        <v>441</v>
      </c>
      <c r="G166" s="18" t="s">
        <v>263</v>
      </c>
      <c r="H166" s="18" t="s">
        <v>264</v>
      </c>
      <c r="I166" s="167">
        <f t="shared" si="2"/>
        <v>2.78</v>
      </c>
      <c r="J166" s="24">
        <v>2.78</v>
      </c>
      <c r="K166" s="24"/>
      <c r="L166" s="24"/>
      <c r="M166" s="24"/>
      <c r="N166" s="172"/>
      <c r="O166" s="172"/>
      <c r="P166" s="174"/>
      <c r="Q166" s="24"/>
      <c r="R166" s="24"/>
      <c r="S166" s="24"/>
      <c r="T166" s="24"/>
      <c r="U166" s="172"/>
      <c r="V166" s="24"/>
      <c r="W166" s="24"/>
    </row>
    <row r="167" ht="21.75" customHeight="1" spans="1:23">
      <c r="A167" s="150"/>
      <c r="B167" s="150"/>
      <c r="C167" s="160" t="s">
        <v>652</v>
      </c>
      <c r="D167" s="150"/>
      <c r="E167" s="150"/>
      <c r="F167" s="150"/>
      <c r="G167" s="150"/>
      <c r="H167" s="150"/>
      <c r="I167" s="167">
        <f t="shared" si="2"/>
        <v>1.92</v>
      </c>
      <c r="J167" s="167">
        <v>1.92</v>
      </c>
      <c r="K167" s="167"/>
      <c r="L167" s="167"/>
      <c r="M167" s="167"/>
      <c r="N167" s="169"/>
      <c r="O167" s="169"/>
      <c r="P167" s="174"/>
      <c r="Q167" s="167"/>
      <c r="R167" s="167"/>
      <c r="S167" s="167"/>
      <c r="T167" s="167"/>
      <c r="U167" s="169"/>
      <c r="V167" s="167"/>
      <c r="W167" s="167"/>
    </row>
    <row r="168" ht="21.75" customHeight="1" spans="1:23">
      <c r="A168" s="18" t="s">
        <v>544</v>
      </c>
      <c r="B168" s="18" t="s">
        <v>684</v>
      </c>
      <c r="C168" s="19" t="s">
        <v>652</v>
      </c>
      <c r="D168" s="18" t="s">
        <v>679</v>
      </c>
      <c r="E168" s="18" t="s">
        <v>144</v>
      </c>
      <c r="F168" s="18" t="s">
        <v>563</v>
      </c>
      <c r="G168" s="18" t="s">
        <v>415</v>
      </c>
      <c r="H168" s="18" t="s">
        <v>416</v>
      </c>
      <c r="I168" s="167">
        <f t="shared" si="2"/>
        <v>1.14</v>
      </c>
      <c r="J168" s="24">
        <v>1.14</v>
      </c>
      <c r="K168" s="24"/>
      <c r="L168" s="24"/>
      <c r="M168" s="24"/>
      <c r="N168" s="172"/>
      <c r="O168" s="172"/>
      <c r="P168" s="174"/>
      <c r="Q168" s="24"/>
      <c r="R168" s="24"/>
      <c r="S168" s="24"/>
      <c r="T168" s="24"/>
      <c r="U168" s="172"/>
      <c r="V168" s="24"/>
      <c r="W168" s="24"/>
    </row>
    <row r="169" ht="21.75" customHeight="1" spans="1:23">
      <c r="A169" s="18" t="s">
        <v>544</v>
      </c>
      <c r="B169" s="18" t="s">
        <v>684</v>
      </c>
      <c r="C169" s="19" t="s">
        <v>652</v>
      </c>
      <c r="D169" s="18" t="s">
        <v>679</v>
      </c>
      <c r="E169" s="18" t="s">
        <v>144</v>
      </c>
      <c r="F169" s="18" t="s">
        <v>563</v>
      </c>
      <c r="G169" s="18" t="s">
        <v>415</v>
      </c>
      <c r="H169" s="18" t="s">
        <v>416</v>
      </c>
      <c r="I169" s="167">
        <f t="shared" si="2"/>
        <v>0.78</v>
      </c>
      <c r="J169" s="24">
        <v>0.78</v>
      </c>
      <c r="K169" s="24"/>
      <c r="L169" s="24"/>
      <c r="M169" s="24"/>
      <c r="N169" s="172"/>
      <c r="O169" s="172"/>
      <c r="P169" s="174"/>
      <c r="Q169" s="24"/>
      <c r="R169" s="24"/>
      <c r="S169" s="24"/>
      <c r="T169" s="24"/>
      <c r="U169" s="172"/>
      <c r="V169" s="24"/>
      <c r="W169" s="24"/>
    </row>
    <row r="170" ht="21.75" customHeight="1" spans="1:23">
      <c r="A170" s="150"/>
      <c r="B170" s="150"/>
      <c r="C170" s="160" t="s">
        <v>685</v>
      </c>
      <c r="D170" s="150"/>
      <c r="E170" s="150"/>
      <c r="F170" s="150"/>
      <c r="G170" s="150"/>
      <c r="H170" s="150"/>
      <c r="I170" s="167">
        <f t="shared" si="2"/>
        <v>0.12</v>
      </c>
      <c r="J170" s="167">
        <v>0.12</v>
      </c>
      <c r="K170" s="167"/>
      <c r="L170" s="167"/>
      <c r="M170" s="167"/>
      <c r="N170" s="169"/>
      <c r="O170" s="169"/>
      <c r="P170" s="174"/>
      <c r="Q170" s="167"/>
      <c r="R170" s="167"/>
      <c r="S170" s="167"/>
      <c r="T170" s="167"/>
      <c r="U170" s="169"/>
      <c r="V170" s="167"/>
      <c r="W170" s="167"/>
    </row>
    <row r="171" ht="21.75" customHeight="1" spans="1:23">
      <c r="A171" s="18" t="s">
        <v>544</v>
      </c>
      <c r="B171" s="18" t="s">
        <v>686</v>
      </c>
      <c r="C171" s="19" t="s">
        <v>685</v>
      </c>
      <c r="D171" s="18" t="s">
        <v>679</v>
      </c>
      <c r="E171" s="18" t="s">
        <v>112</v>
      </c>
      <c r="F171" s="18" t="s">
        <v>441</v>
      </c>
      <c r="G171" s="18" t="s">
        <v>415</v>
      </c>
      <c r="H171" s="18" t="s">
        <v>416</v>
      </c>
      <c r="I171" s="167">
        <f t="shared" si="2"/>
        <v>0.12</v>
      </c>
      <c r="J171" s="24">
        <v>0.12</v>
      </c>
      <c r="K171" s="24"/>
      <c r="L171" s="24"/>
      <c r="M171" s="24"/>
      <c r="N171" s="172"/>
      <c r="O171" s="172"/>
      <c r="P171" s="174"/>
      <c r="Q171" s="24"/>
      <c r="R171" s="24"/>
      <c r="S171" s="24"/>
      <c r="T171" s="24"/>
      <c r="U171" s="172"/>
      <c r="V171" s="24"/>
      <c r="W171" s="24"/>
    </row>
    <row r="172" ht="21.75" customHeight="1" spans="1:23">
      <c r="A172" s="150"/>
      <c r="B172" s="150"/>
      <c r="C172" s="160" t="s">
        <v>687</v>
      </c>
      <c r="D172" s="150"/>
      <c r="E172" s="150"/>
      <c r="F172" s="150"/>
      <c r="G172" s="150"/>
      <c r="H172" s="150"/>
      <c r="I172" s="167">
        <f t="shared" si="2"/>
        <v>10.8</v>
      </c>
      <c r="J172" s="167">
        <v>10.8</v>
      </c>
      <c r="K172" s="167"/>
      <c r="L172" s="167"/>
      <c r="M172" s="167"/>
      <c r="N172" s="169"/>
      <c r="O172" s="169"/>
      <c r="P172" s="174"/>
      <c r="Q172" s="167"/>
      <c r="R172" s="167"/>
      <c r="S172" s="167"/>
      <c r="T172" s="167"/>
      <c r="U172" s="169"/>
      <c r="V172" s="167"/>
      <c r="W172" s="167"/>
    </row>
    <row r="173" ht="21.75" customHeight="1" spans="1:23">
      <c r="A173" s="18" t="s">
        <v>544</v>
      </c>
      <c r="B173" s="18" t="s">
        <v>688</v>
      </c>
      <c r="C173" s="19" t="s">
        <v>687</v>
      </c>
      <c r="D173" s="18" t="s">
        <v>679</v>
      </c>
      <c r="E173" s="18" t="s">
        <v>112</v>
      </c>
      <c r="F173" s="18" t="s">
        <v>441</v>
      </c>
      <c r="G173" s="18" t="s">
        <v>547</v>
      </c>
      <c r="H173" s="18" t="s">
        <v>548</v>
      </c>
      <c r="I173" s="167">
        <f t="shared" si="2"/>
        <v>10.8</v>
      </c>
      <c r="J173" s="24">
        <v>10.8</v>
      </c>
      <c r="K173" s="24"/>
      <c r="L173" s="24"/>
      <c r="M173" s="24"/>
      <c r="N173" s="172"/>
      <c r="O173" s="172"/>
      <c r="P173" s="174"/>
      <c r="Q173" s="24"/>
      <c r="R173" s="24"/>
      <c r="S173" s="24"/>
      <c r="T173" s="24"/>
      <c r="U173" s="172"/>
      <c r="V173" s="24"/>
      <c r="W173" s="24"/>
    </row>
    <row r="174" ht="21.75" customHeight="1" spans="1:23">
      <c r="A174" s="150"/>
      <c r="B174" s="150"/>
      <c r="C174" s="160" t="s">
        <v>689</v>
      </c>
      <c r="D174" s="150"/>
      <c r="E174" s="150"/>
      <c r="F174" s="150"/>
      <c r="G174" s="150"/>
      <c r="H174" s="150"/>
      <c r="I174" s="167">
        <f t="shared" si="2"/>
        <v>6.3</v>
      </c>
      <c r="J174" s="167">
        <v>6.3</v>
      </c>
      <c r="K174" s="167"/>
      <c r="L174" s="167"/>
      <c r="M174" s="167"/>
      <c r="N174" s="169"/>
      <c r="O174" s="169"/>
      <c r="P174" s="174"/>
      <c r="Q174" s="167"/>
      <c r="R174" s="167"/>
      <c r="S174" s="167"/>
      <c r="T174" s="167"/>
      <c r="U174" s="169"/>
      <c r="V174" s="167"/>
      <c r="W174" s="167"/>
    </row>
    <row r="175" ht="21.75" customHeight="1" spans="1:23">
      <c r="A175" s="18" t="s">
        <v>544</v>
      </c>
      <c r="B175" s="18" t="s">
        <v>690</v>
      </c>
      <c r="C175" s="19" t="s">
        <v>689</v>
      </c>
      <c r="D175" s="18" t="s">
        <v>691</v>
      </c>
      <c r="E175" s="18" t="s">
        <v>112</v>
      </c>
      <c r="F175" s="18" t="s">
        <v>441</v>
      </c>
      <c r="G175" s="18" t="s">
        <v>263</v>
      </c>
      <c r="H175" s="18" t="s">
        <v>264</v>
      </c>
      <c r="I175" s="167">
        <f t="shared" si="2"/>
        <v>0.39</v>
      </c>
      <c r="J175" s="24">
        <v>0.39</v>
      </c>
      <c r="K175" s="24"/>
      <c r="L175" s="24"/>
      <c r="M175" s="24"/>
      <c r="N175" s="172"/>
      <c r="O175" s="172"/>
      <c r="P175" s="174"/>
      <c r="Q175" s="24"/>
      <c r="R175" s="24"/>
      <c r="S175" s="24"/>
      <c r="T175" s="24"/>
      <c r="U175" s="172"/>
      <c r="V175" s="24"/>
      <c r="W175" s="24"/>
    </row>
    <row r="176" ht="21.75" customHeight="1" spans="1:23">
      <c r="A176" s="18" t="s">
        <v>544</v>
      </c>
      <c r="B176" s="18" t="s">
        <v>690</v>
      </c>
      <c r="C176" s="19" t="s">
        <v>689</v>
      </c>
      <c r="D176" s="18" t="s">
        <v>691</v>
      </c>
      <c r="E176" s="18" t="s">
        <v>112</v>
      </c>
      <c r="F176" s="18" t="s">
        <v>441</v>
      </c>
      <c r="G176" s="18" t="s">
        <v>263</v>
      </c>
      <c r="H176" s="18" t="s">
        <v>264</v>
      </c>
      <c r="I176" s="167">
        <f t="shared" si="2"/>
        <v>5.41</v>
      </c>
      <c r="J176" s="24">
        <v>5.41</v>
      </c>
      <c r="K176" s="24"/>
      <c r="L176" s="24"/>
      <c r="M176" s="24"/>
      <c r="N176" s="172"/>
      <c r="O176" s="172"/>
      <c r="P176" s="174"/>
      <c r="Q176" s="24"/>
      <c r="R176" s="24"/>
      <c r="S176" s="24"/>
      <c r="T176" s="24"/>
      <c r="U176" s="172"/>
      <c r="V176" s="24"/>
      <c r="W176" s="24"/>
    </row>
    <row r="177" ht="21.75" customHeight="1" spans="1:23">
      <c r="A177" s="18" t="s">
        <v>544</v>
      </c>
      <c r="B177" s="18" t="s">
        <v>690</v>
      </c>
      <c r="C177" s="19" t="s">
        <v>689</v>
      </c>
      <c r="D177" s="18" t="s">
        <v>691</v>
      </c>
      <c r="E177" s="18" t="s">
        <v>112</v>
      </c>
      <c r="F177" s="18" t="s">
        <v>441</v>
      </c>
      <c r="G177" s="18" t="s">
        <v>263</v>
      </c>
      <c r="H177" s="18" t="s">
        <v>264</v>
      </c>
      <c r="I177" s="167">
        <f t="shared" si="2"/>
        <v>0.24</v>
      </c>
      <c r="J177" s="24">
        <v>0.24</v>
      </c>
      <c r="K177" s="24"/>
      <c r="L177" s="24"/>
      <c r="M177" s="24"/>
      <c r="N177" s="172"/>
      <c r="O177" s="172"/>
      <c r="P177" s="174"/>
      <c r="Q177" s="24"/>
      <c r="R177" s="24"/>
      <c r="S177" s="24"/>
      <c r="T177" s="24"/>
      <c r="U177" s="172"/>
      <c r="V177" s="24"/>
      <c r="W177" s="24"/>
    </row>
    <row r="178" ht="21.75" customHeight="1" spans="1:23">
      <c r="A178" s="18" t="s">
        <v>544</v>
      </c>
      <c r="B178" s="18" t="s">
        <v>690</v>
      </c>
      <c r="C178" s="19" t="s">
        <v>689</v>
      </c>
      <c r="D178" s="18" t="s">
        <v>691</v>
      </c>
      <c r="E178" s="18" t="s">
        <v>124</v>
      </c>
      <c r="F178" s="18" t="s">
        <v>584</v>
      </c>
      <c r="G178" s="18" t="s">
        <v>263</v>
      </c>
      <c r="H178" s="18" t="s">
        <v>264</v>
      </c>
      <c r="I178" s="167">
        <f t="shared" si="2"/>
        <v>0.26</v>
      </c>
      <c r="J178" s="24">
        <v>0.26</v>
      </c>
      <c r="K178" s="24"/>
      <c r="L178" s="24"/>
      <c r="M178" s="24"/>
      <c r="N178" s="172"/>
      <c r="O178" s="172"/>
      <c r="P178" s="174"/>
      <c r="Q178" s="24"/>
      <c r="R178" s="24"/>
      <c r="S178" s="24"/>
      <c r="T178" s="24"/>
      <c r="U178" s="172"/>
      <c r="V178" s="24"/>
      <c r="W178" s="24"/>
    </row>
    <row r="179" ht="21.75" customHeight="1" spans="1:23">
      <c r="A179" s="150"/>
      <c r="B179" s="150"/>
      <c r="C179" s="160" t="s">
        <v>692</v>
      </c>
      <c r="D179" s="150"/>
      <c r="E179" s="150"/>
      <c r="F179" s="150"/>
      <c r="G179" s="150"/>
      <c r="H179" s="150"/>
      <c r="I179" s="167">
        <f t="shared" si="2"/>
        <v>37.55</v>
      </c>
      <c r="J179" s="167">
        <v>37.55</v>
      </c>
      <c r="K179" s="167"/>
      <c r="L179" s="167"/>
      <c r="M179" s="167"/>
      <c r="N179" s="169"/>
      <c r="O179" s="169"/>
      <c r="P179" s="174"/>
      <c r="Q179" s="167"/>
      <c r="R179" s="167"/>
      <c r="S179" s="167"/>
      <c r="T179" s="167"/>
      <c r="U179" s="169"/>
      <c r="V179" s="167"/>
      <c r="W179" s="167"/>
    </row>
    <row r="180" ht="21.75" customHeight="1" spans="1:23">
      <c r="A180" s="18" t="s">
        <v>544</v>
      </c>
      <c r="B180" s="18" t="s">
        <v>693</v>
      </c>
      <c r="C180" s="19" t="s">
        <v>692</v>
      </c>
      <c r="D180" s="18" t="s">
        <v>691</v>
      </c>
      <c r="E180" s="18" t="s">
        <v>112</v>
      </c>
      <c r="F180" s="18" t="s">
        <v>441</v>
      </c>
      <c r="G180" s="18" t="s">
        <v>415</v>
      </c>
      <c r="H180" s="18" t="s">
        <v>416</v>
      </c>
      <c r="I180" s="167">
        <f t="shared" si="2"/>
        <v>37.55</v>
      </c>
      <c r="J180" s="24">
        <v>37.55</v>
      </c>
      <c r="K180" s="24"/>
      <c r="L180" s="24"/>
      <c r="M180" s="24"/>
      <c r="N180" s="172"/>
      <c r="O180" s="172"/>
      <c r="P180" s="174"/>
      <c r="Q180" s="24"/>
      <c r="R180" s="24"/>
      <c r="S180" s="24"/>
      <c r="T180" s="24"/>
      <c r="U180" s="172"/>
      <c r="V180" s="24"/>
      <c r="W180" s="24"/>
    </row>
    <row r="181" ht="21.75" customHeight="1" spans="1:23">
      <c r="A181" s="150"/>
      <c r="B181" s="150"/>
      <c r="C181" s="160" t="s">
        <v>694</v>
      </c>
      <c r="D181" s="150"/>
      <c r="E181" s="150"/>
      <c r="F181" s="150"/>
      <c r="G181" s="150"/>
      <c r="H181" s="150"/>
      <c r="I181" s="167">
        <f t="shared" si="2"/>
        <v>1.44</v>
      </c>
      <c r="J181" s="167">
        <v>1.44</v>
      </c>
      <c r="K181" s="167"/>
      <c r="L181" s="167"/>
      <c r="M181" s="167"/>
      <c r="N181" s="169"/>
      <c r="O181" s="169"/>
      <c r="P181" s="174"/>
      <c r="Q181" s="167"/>
      <c r="R181" s="167"/>
      <c r="S181" s="167"/>
      <c r="T181" s="167"/>
      <c r="U181" s="169"/>
      <c r="V181" s="167"/>
      <c r="W181" s="167"/>
    </row>
    <row r="182" ht="21.75" customHeight="1" spans="1:23">
      <c r="A182" s="18" t="s">
        <v>544</v>
      </c>
      <c r="B182" s="18" t="s">
        <v>695</v>
      </c>
      <c r="C182" s="19" t="s">
        <v>694</v>
      </c>
      <c r="D182" s="18" t="s">
        <v>691</v>
      </c>
      <c r="E182" s="18" t="s">
        <v>112</v>
      </c>
      <c r="F182" s="18" t="s">
        <v>441</v>
      </c>
      <c r="G182" s="18" t="s">
        <v>547</v>
      </c>
      <c r="H182" s="18" t="s">
        <v>548</v>
      </c>
      <c r="I182" s="167">
        <f t="shared" si="2"/>
        <v>0.92</v>
      </c>
      <c r="J182" s="24">
        <v>0.92</v>
      </c>
      <c r="K182" s="24"/>
      <c r="L182" s="24"/>
      <c r="M182" s="24"/>
      <c r="N182" s="172"/>
      <c r="O182" s="172"/>
      <c r="P182" s="174"/>
      <c r="Q182" s="24"/>
      <c r="R182" s="24"/>
      <c r="S182" s="24"/>
      <c r="T182" s="24"/>
      <c r="U182" s="172"/>
      <c r="V182" s="24"/>
      <c r="W182" s="24"/>
    </row>
    <row r="183" ht="21.75" customHeight="1" spans="1:23">
      <c r="A183" s="18" t="s">
        <v>544</v>
      </c>
      <c r="B183" s="18" t="s">
        <v>695</v>
      </c>
      <c r="C183" s="19" t="s">
        <v>694</v>
      </c>
      <c r="D183" s="18" t="s">
        <v>691</v>
      </c>
      <c r="E183" s="18" t="s">
        <v>112</v>
      </c>
      <c r="F183" s="18" t="s">
        <v>441</v>
      </c>
      <c r="G183" s="18" t="s">
        <v>547</v>
      </c>
      <c r="H183" s="18" t="s">
        <v>548</v>
      </c>
      <c r="I183" s="167">
        <f t="shared" si="2"/>
        <v>0.52</v>
      </c>
      <c r="J183" s="24">
        <v>0.52</v>
      </c>
      <c r="K183" s="24"/>
      <c r="L183" s="24"/>
      <c r="M183" s="24"/>
      <c r="N183" s="172"/>
      <c r="O183" s="172"/>
      <c r="P183" s="174"/>
      <c r="Q183" s="24"/>
      <c r="R183" s="24"/>
      <c r="S183" s="24"/>
      <c r="T183" s="24"/>
      <c r="U183" s="172"/>
      <c r="V183" s="24"/>
      <c r="W183" s="24"/>
    </row>
    <row r="184" ht="21.75" customHeight="1" spans="1:23">
      <c r="A184" s="150"/>
      <c r="B184" s="150"/>
      <c r="C184" s="160" t="s">
        <v>696</v>
      </c>
      <c r="D184" s="150"/>
      <c r="E184" s="150"/>
      <c r="F184" s="150"/>
      <c r="G184" s="150"/>
      <c r="H184" s="150"/>
      <c r="I184" s="167">
        <f t="shared" si="2"/>
        <v>18.58</v>
      </c>
      <c r="J184" s="168"/>
      <c r="K184" s="167"/>
      <c r="L184" s="167"/>
      <c r="M184" s="167"/>
      <c r="N184" s="169"/>
      <c r="O184" s="169"/>
      <c r="P184" s="174"/>
      <c r="Q184" s="167"/>
      <c r="R184" s="167">
        <v>18.58</v>
      </c>
      <c r="S184" s="167"/>
      <c r="T184" s="167"/>
      <c r="U184" s="169"/>
      <c r="V184" s="167"/>
      <c r="W184" s="167">
        <v>18.58</v>
      </c>
    </row>
    <row r="185" ht="21.75" customHeight="1" spans="1:23">
      <c r="A185" s="18" t="s">
        <v>537</v>
      </c>
      <c r="B185" s="18" t="s">
        <v>697</v>
      </c>
      <c r="C185" s="19" t="s">
        <v>696</v>
      </c>
      <c r="D185" s="18" t="s">
        <v>691</v>
      </c>
      <c r="E185" s="18" t="s">
        <v>112</v>
      </c>
      <c r="F185" s="18" t="s">
        <v>441</v>
      </c>
      <c r="G185" s="18" t="s">
        <v>263</v>
      </c>
      <c r="H185" s="18" t="s">
        <v>264</v>
      </c>
      <c r="I185" s="167">
        <f t="shared" si="2"/>
        <v>18.58</v>
      </c>
      <c r="J185" s="171"/>
      <c r="K185" s="24"/>
      <c r="L185" s="24"/>
      <c r="M185" s="24"/>
      <c r="N185" s="172"/>
      <c r="O185" s="172"/>
      <c r="P185" s="174"/>
      <c r="Q185" s="24"/>
      <c r="R185" s="24">
        <v>18.58</v>
      </c>
      <c r="S185" s="24"/>
      <c r="T185" s="24"/>
      <c r="U185" s="172"/>
      <c r="V185" s="24"/>
      <c r="W185" s="24">
        <v>18.58</v>
      </c>
    </row>
    <row r="186" ht="21.75" customHeight="1" spans="1:23">
      <c r="A186" s="150"/>
      <c r="B186" s="150"/>
      <c r="C186" s="160" t="s">
        <v>698</v>
      </c>
      <c r="D186" s="150"/>
      <c r="E186" s="150"/>
      <c r="F186" s="150"/>
      <c r="G186" s="150"/>
      <c r="H186" s="150"/>
      <c r="I186" s="167">
        <f t="shared" si="2"/>
        <v>24.25</v>
      </c>
      <c r="J186" s="167">
        <v>24.25</v>
      </c>
      <c r="K186" s="167"/>
      <c r="L186" s="167"/>
      <c r="M186" s="167"/>
      <c r="N186" s="169"/>
      <c r="O186" s="169"/>
      <c r="P186" s="174"/>
      <c r="Q186" s="167"/>
      <c r="R186" s="167"/>
      <c r="S186" s="167"/>
      <c r="T186" s="167"/>
      <c r="U186" s="169"/>
      <c r="V186" s="167"/>
      <c r="W186" s="167"/>
    </row>
    <row r="187" ht="21.75" customHeight="1" spans="1:23">
      <c r="A187" s="18" t="s">
        <v>544</v>
      </c>
      <c r="B187" s="18" t="s">
        <v>699</v>
      </c>
      <c r="C187" s="19" t="s">
        <v>698</v>
      </c>
      <c r="D187" s="18" t="s">
        <v>691</v>
      </c>
      <c r="E187" s="18" t="s">
        <v>144</v>
      </c>
      <c r="F187" s="18" t="s">
        <v>563</v>
      </c>
      <c r="G187" s="18" t="s">
        <v>415</v>
      </c>
      <c r="H187" s="18" t="s">
        <v>416</v>
      </c>
      <c r="I187" s="167">
        <f t="shared" si="2"/>
        <v>2.27</v>
      </c>
      <c r="J187" s="24">
        <v>2.27</v>
      </c>
      <c r="K187" s="24"/>
      <c r="L187" s="24"/>
      <c r="M187" s="24"/>
      <c r="N187" s="172"/>
      <c r="O187" s="172"/>
      <c r="P187" s="174"/>
      <c r="Q187" s="24"/>
      <c r="R187" s="24"/>
      <c r="S187" s="24"/>
      <c r="T187" s="24"/>
      <c r="U187" s="172"/>
      <c r="V187" s="24"/>
      <c r="W187" s="24"/>
    </row>
    <row r="188" ht="21.75" customHeight="1" spans="1:23">
      <c r="A188" s="18" t="s">
        <v>544</v>
      </c>
      <c r="B188" s="18" t="s">
        <v>699</v>
      </c>
      <c r="C188" s="19" t="s">
        <v>698</v>
      </c>
      <c r="D188" s="18" t="s">
        <v>691</v>
      </c>
      <c r="E188" s="18" t="s">
        <v>144</v>
      </c>
      <c r="F188" s="18" t="s">
        <v>563</v>
      </c>
      <c r="G188" s="18" t="s">
        <v>415</v>
      </c>
      <c r="H188" s="18" t="s">
        <v>416</v>
      </c>
      <c r="I188" s="167">
        <f t="shared" si="2"/>
        <v>21.97</v>
      </c>
      <c r="J188" s="24">
        <v>21.97</v>
      </c>
      <c r="K188" s="24"/>
      <c r="L188" s="24"/>
      <c r="M188" s="24"/>
      <c r="N188" s="172"/>
      <c r="O188" s="172"/>
      <c r="P188" s="174"/>
      <c r="Q188" s="24"/>
      <c r="R188" s="24"/>
      <c r="S188" s="24"/>
      <c r="T188" s="24"/>
      <c r="U188" s="172"/>
      <c r="V188" s="24"/>
      <c r="W188" s="24"/>
    </row>
    <row r="189" ht="21.75" customHeight="1" spans="1:23">
      <c r="A189" s="150"/>
      <c r="B189" s="150"/>
      <c r="C189" s="160" t="s">
        <v>700</v>
      </c>
      <c r="D189" s="150"/>
      <c r="E189" s="150"/>
      <c r="F189" s="150"/>
      <c r="G189" s="150"/>
      <c r="H189" s="150"/>
      <c r="I189" s="167">
        <f t="shared" si="2"/>
        <v>173.82</v>
      </c>
      <c r="J189" s="168"/>
      <c r="K189" s="167"/>
      <c r="L189" s="167"/>
      <c r="M189" s="167"/>
      <c r="N189" s="169"/>
      <c r="O189" s="169"/>
      <c r="P189" s="174"/>
      <c r="Q189" s="167"/>
      <c r="R189" s="167">
        <v>173.82</v>
      </c>
      <c r="S189" s="167"/>
      <c r="T189" s="167"/>
      <c r="U189" s="169"/>
      <c r="V189" s="167"/>
      <c r="W189" s="167">
        <v>173.82</v>
      </c>
    </row>
    <row r="190" ht="21.75" customHeight="1" spans="1:23">
      <c r="A190" s="18" t="s">
        <v>599</v>
      </c>
      <c r="B190" s="18" t="s">
        <v>701</v>
      </c>
      <c r="C190" s="19" t="s">
        <v>700</v>
      </c>
      <c r="D190" s="18" t="s">
        <v>691</v>
      </c>
      <c r="E190" s="18" t="s">
        <v>112</v>
      </c>
      <c r="F190" s="18" t="s">
        <v>441</v>
      </c>
      <c r="G190" s="18" t="s">
        <v>263</v>
      </c>
      <c r="H190" s="18" t="s">
        <v>264</v>
      </c>
      <c r="I190" s="167">
        <f t="shared" si="2"/>
        <v>16.4</v>
      </c>
      <c r="J190" s="171"/>
      <c r="K190" s="24"/>
      <c r="L190" s="24"/>
      <c r="M190" s="24"/>
      <c r="N190" s="172"/>
      <c r="O190" s="172"/>
      <c r="P190" s="174"/>
      <c r="Q190" s="24"/>
      <c r="R190" s="24">
        <v>16.4</v>
      </c>
      <c r="S190" s="24"/>
      <c r="T190" s="24"/>
      <c r="U190" s="172"/>
      <c r="V190" s="24"/>
      <c r="W190" s="24">
        <v>16.4</v>
      </c>
    </row>
    <row r="191" ht="21.75" customHeight="1" spans="1:23">
      <c r="A191" s="18" t="s">
        <v>599</v>
      </c>
      <c r="B191" s="18" t="s">
        <v>701</v>
      </c>
      <c r="C191" s="19" t="s">
        <v>700</v>
      </c>
      <c r="D191" s="18" t="s">
        <v>691</v>
      </c>
      <c r="E191" s="18" t="s">
        <v>112</v>
      </c>
      <c r="F191" s="18" t="s">
        <v>441</v>
      </c>
      <c r="G191" s="18" t="s">
        <v>539</v>
      </c>
      <c r="H191" s="18" t="s">
        <v>540</v>
      </c>
      <c r="I191" s="167">
        <f t="shared" si="2"/>
        <v>155.42</v>
      </c>
      <c r="J191" s="171"/>
      <c r="K191" s="24"/>
      <c r="L191" s="24"/>
      <c r="M191" s="24"/>
      <c r="N191" s="172"/>
      <c r="O191" s="172"/>
      <c r="P191" s="174"/>
      <c r="Q191" s="24"/>
      <c r="R191" s="24">
        <v>155.42</v>
      </c>
      <c r="S191" s="24"/>
      <c r="T191" s="24"/>
      <c r="U191" s="172"/>
      <c r="V191" s="24"/>
      <c r="W191" s="24">
        <v>155.42</v>
      </c>
    </row>
    <row r="192" ht="21.75" customHeight="1" spans="1:23">
      <c r="A192" s="18" t="s">
        <v>599</v>
      </c>
      <c r="B192" s="18" t="s">
        <v>701</v>
      </c>
      <c r="C192" s="19" t="s">
        <v>700</v>
      </c>
      <c r="D192" s="18" t="s">
        <v>691</v>
      </c>
      <c r="E192" s="18" t="s">
        <v>112</v>
      </c>
      <c r="F192" s="18" t="s">
        <v>441</v>
      </c>
      <c r="G192" s="18" t="s">
        <v>578</v>
      </c>
      <c r="H192" s="18" t="s">
        <v>579</v>
      </c>
      <c r="I192" s="167">
        <f t="shared" si="2"/>
        <v>2</v>
      </c>
      <c r="J192" s="171"/>
      <c r="K192" s="24"/>
      <c r="L192" s="24"/>
      <c r="M192" s="24"/>
      <c r="N192" s="172"/>
      <c r="O192" s="172"/>
      <c r="P192" s="174"/>
      <c r="Q192" s="24"/>
      <c r="R192" s="24">
        <v>2</v>
      </c>
      <c r="S192" s="24"/>
      <c r="T192" s="24"/>
      <c r="U192" s="172"/>
      <c r="V192" s="24"/>
      <c r="W192" s="24">
        <v>2</v>
      </c>
    </row>
    <row r="193" ht="21.75" customHeight="1" spans="1:23">
      <c r="A193" s="150"/>
      <c r="B193" s="150"/>
      <c r="C193" s="160" t="s">
        <v>702</v>
      </c>
      <c r="D193" s="150"/>
      <c r="E193" s="150"/>
      <c r="F193" s="150"/>
      <c r="G193" s="150"/>
      <c r="H193" s="150"/>
      <c r="I193" s="167">
        <f t="shared" si="2"/>
        <v>0.31</v>
      </c>
      <c r="J193" s="167">
        <v>0.31</v>
      </c>
      <c r="K193" s="167"/>
      <c r="L193" s="167"/>
      <c r="M193" s="167"/>
      <c r="N193" s="169"/>
      <c r="O193" s="169"/>
      <c r="P193" s="174"/>
      <c r="Q193" s="167"/>
      <c r="R193" s="167"/>
      <c r="S193" s="167"/>
      <c r="T193" s="167"/>
      <c r="U193" s="169"/>
      <c r="V193" s="167"/>
      <c r="W193" s="167"/>
    </row>
    <row r="194" ht="21.75" customHeight="1" spans="1:23">
      <c r="A194" s="18" t="s">
        <v>544</v>
      </c>
      <c r="B194" s="18" t="s">
        <v>703</v>
      </c>
      <c r="C194" s="19" t="s">
        <v>702</v>
      </c>
      <c r="D194" s="18" t="s">
        <v>691</v>
      </c>
      <c r="E194" s="18" t="s">
        <v>110</v>
      </c>
      <c r="F194" s="18" t="s">
        <v>431</v>
      </c>
      <c r="G194" s="18" t="s">
        <v>547</v>
      </c>
      <c r="H194" s="18" t="s">
        <v>548</v>
      </c>
      <c r="I194" s="167">
        <f t="shared" si="2"/>
        <v>0.13</v>
      </c>
      <c r="J194" s="24">
        <v>0.13</v>
      </c>
      <c r="K194" s="24"/>
      <c r="L194" s="24"/>
      <c r="M194" s="24"/>
      <c r="N194" s="172"/>
      <c r="O194" s="172"/>
      <c r="P194" s="174"/>
      <c r="Q194" s="24"/>
      <c r="R194" s="24"/>
      <c r="S194" s="24"/>
      <c r="T194" s="24"/>
      <c r="U194" s="172"/>
      <c r="V194" s="24"/>
      <c r="W194" s="24"/>
    </row>
    <row r="195" ht="21.75" customHeight="1" spans="1:23">
      <c r="A195" s="18" t="s">
        <v>544</v>
      </c>
      <c r="B195" s="18" t="s">
        <v>703</v>
      </c>
      <c r="C195" s="19" t="s">
        <v>702</v>
      </c>
      <c r="D195" s="18" t="s">
        <v>691</v>
      </c>
      <c r="E195" s="18" t="s">
        <v>110</v>
      </c>
      <c r="F195" s="18" t="s">
        <v>431</v>
      </c>
      <c r="G195" s="18" t="s">
        <v>547</v>
      </c>
      <c r="H195" s="18" t="s">
        <v>548</v>
      </c>
      <c r="I195" s="167">
        <f t="shared" si="2"/>
        <v>0.18</v>
      </c>
      <c r="J195" s="24">
        <v>0.18</v>
      </c>
      <c r="K195" s="24"/>
      <c r="L195" s="24"/>
      <c r="M195" s="24"/>
      <c r="N195" s="172"/>
      <c r="O195" s="172"/>
      <c r="P195" s="174"/>
      <c r="Q195" s="24"/>
      <c r="R195" s="24"/>
      <c r="S195" s="24"/>
      <c r="T195" s="24"/>
      <c r="U195" s="172"/>
      <c r="V195" s="24"/>
      <c r="W195" s="24"/>
    </row>
    <row r="196" ht="21.75" customHeight="1" spans="1:23">
      <c r="A196" s="150"/>
      <c r="B196" s="150"/>
      <c r="C196" s="160" t="s">
        <v>704</v>
      </c>
      <c r="D196" s="150"/>
      <c r="E196" s="150"/>
      <c r="F196" s="150"/>
      <c r="G196" s="150"/>
      <c r="H196" s="150"/>
      <c r="I196" s="167">
        <f t="shared" si="2"/>
        <v>5.06</v>
      </c>
      <c r="J196" s="167">
        <v>5.06</v>
      </c>
      <c r="K196" s="167"/>
      <c r="L196" s="167"/>
      <c r="M196" s="167"/>
      <c r="N196" s="169"/>
      <c r="O196" s="169"/>
      <c r="P196" s="174"/>
      <c r="Q196" s="167"/>
      <c r="R196" s="167"/>
      <c r="S196" s="167"/>
      <c r="T196" s="167"/>
      <c r="U196" s="169"/>
      <c r="V196" s="167"/>
      <c r="W196" s="167"/>
    </row>
    <row r="197" ht="21.75" customHeight="1" spans="1:23">
      <c r="A197" s="18" t="s">
        <v>544</v>
      </c>
      <c r="B197" s="18" t="s">
        <v>705</v>
      </c>
      <c r="C197" s="19" t="s">
        <v>704</v>
      </c>
      <c r="D197" s="18" t="s">
        <v>706</v>
      </c>
      <c r="E197" s="18" t="s">
        <v>112</v>
      </c>
      <c r="F197" s="18" t="s">
        <v>441</v>
      </c>
      <c r="G197" s="18" t="s">
        <v>263</v>
      </c>
      <c r="H197" s="18" t="s">
        <v>264</v>
      </c>
      <c r="I197" s="167">
        <f t="shared" si="2"/>
        <v>1.16</v>
      </c>
      <c r="J197" s="24">
        <v>1.16</v>
      </c>
      <c r="K197" s="24"/>
      <c r="L197" s="24"/>
      <c r="M197" s="24"/>
      <c r="N197" s="172"/>
      <c r="O197" s="172"/>
      <c r="P197" s="174"/>
      <c r="Q197" s="24"/>
      <c r="R197" s="24"/>
      <c r="S197" s="24"/>
      <c r="T197" s="24"/>
      <c r="U197" s="172"/>
      <c r="V197" s="24"/>
      <c r="W197" s="24"/>
    </row>
    <row r="198" ht="21.75" customHeight="1" spans="1:23">
      <c r="A198" s="18" t="s">
        <v>544</v>
      </c>
      <c r="B198" s="18" t="s">
        <v>705</v>
      </c>
      <c r="C198" s="19" t="s">
        <v>704</v>
      </c>
      <c r="D198" s="18" t="s">
        <v>706</v>
      </c>
      <c r="E198" s="18" t="s">
        <v>112</v>
      </c>
      <c r="F198" s="18" t="s">
        <v>441</v>
      </c>
      <c r="G198" s="18" t="s">
        <v>263</v>
      </c>
      <c r="H198" s="18" t="s">
        <v>264</v>
      </c>
      <c r="I198" s="167">
        <f t="shared" si="2"/>
        <v>3.63</v>
      </c>
      <c r="J198" s="24">
        <v>3.63</v>
      </c>
      <c r="K198" s="24"/>
      <c r="L198" s="24"/>
      <c r="M198" s="24"/>
      <c r="N198" s="172"/>
      <c r="O198" s="172"/>
      <c r="P198" s="174"/>
      <c r="Q198" s="24"/>
      <c r="R198" s="24"/>
      <c r="S198" s="24"/>
      <c r="T198" s="24"/>
      <c r="U198" s="172"/>
      <c r="V198" s="24"/>
      <c r="W198" s="24"/>
    </row>
    <row r="199" ht="21.75" customHeight="1" spans="1:23">
      <c r="A199" s="18" t="s">
        <v>544</v>
      </c>
      <c r="B199" s="18" t="s">
        <v>705</v>
      </c>
      <c r="C199" s="19" t="s">
        <v>704</v>
      </c>
      <c r="D199" s="18" t="s">
        <v>706</v>
      </c>
      <c r="E199" s="18" t="s">
        <v>112</v>
      </c>
      <c r="F199" s="18" t="s">
        <v>441</v>
      </c>
      <c r="G199" s="18" t="s">
        <v>263</v>
      </c>
      <c r="H199" s="18" t="s">
        <v>264</v>
      </c>
      <c r="I199" s="167">
        <f t="shared" si="2"/>
        <v>0.1</v>
      </c>
      <c r="J199" s="24">
        <v>0.1</v>
      </c>
      <c r="K199" s="24"/>
      <c r="L199" s="24"/>
      <c r="M199" s="24"/>
      <c r="N199" s="172"/>
      <c r="O199" s="172"/>
      <c r="P199" s="174"/>
      <c r="Q199" s="24"/>
      <c r="R199" s="24"/>
      <c r="S199" s="24"/>
      <c r="T199" s="24"/>
      <c r="U199" s="172"/>
      <c r="V199" s="24"/>
      <c r="W199" s="24"/>
    </row>
    <row r="200" ht="21.75" customHeight="1" spans="1:23">
      <c r="A200" s="18" t="s">
        <v>544</v>
      </c>
      <c r="B200" s="18" t="s">
        <v>705</v>
      </c>
      <c r="C200" s="19" t="s">
        <v>704</v>
      </c>
      <c r="D200" s="18" t="s">
        <v>706</v>
      </c>
      <c r="E200" s="18" t="s">
        <v>124</v>
      </c>
      <c r="F200" s="18" t="s">
        <v>584</v>
      </c>
      <c r="G200" s="18" t="s">
        <v>263</v>
      </c>
      <c r="H200" s="18" t="s">
        <v>264</v>
      </c>
      <c r="I200" s="167">
        <f t="shared" si="2"/>
        <v>0.17</v>
      </c>
      <c r="J200" s="24">
        <v>0.17</v>
      </c>
      <c r="K200" s="24"/>
      <c r="L200" s="24"/>
      <c r="M200" s="24"/>
      <c r="N200" s="172"/>
      <c r="O200" s="172"/>
      <c r="P200" s="174"/>
      <c r="Q200" s="24"/>
      <c r="R200" s="24"/>
      <c r="S200" s="24"/>
      <c r="T200" s="24"/>
      <c r="U200" s="172"/>
      <c r="V200" s="24"/>
      <c r="W200" s="24"/>
    </row>
    <row r="201" ht="21.75" customHeight="1" spans="1:23">
      <c r="A201" s="150"/>
      <c r="B201" s="150"/>
      <c r="C201" s="160" t="s">
        <v>707</v>
      </c>
      <c r="D201" s="150"/>
      <c r="E201" s="150"/>
      <c r="F201" s="150"/>
      <c r="G201" s="150"/>
      <c r="H201" s="150"/>
      <c r="I201" s="167">
        <f t="shared" si="2"/>
        <v>120</v>
      </c>
      <c r="J201" s="168"/>
      <c r="K201" s="167"/>
      <c r="L201" s="167"/>
      <c r="M201" s="167"/>
      <c r="N201" s="169"/>
      <c r="O201" s="169"/>
      <c r="P201" s="174"/>
      <c r="Q201" s="167"/>
      <c r="R201" s="167">
        <v>120</v>
      </c>
      <c r="S201" s="167"/>
      <c r="T201" s="167"/>
      <c r="U201" s="169"/>
      <c r="V201" s="167"/>
      <c r="W201" s="167">
        <v>120</v>
      </c>
    </row>
    <row r="202" ht="21.75" customHeight="1" spans="1:23">
      <c r="A202" s="18" t="s">
        <v>544</v>
      </c>
      <c r="B202" s="18" t="s">
        <v>708</v>
      </c>
      <c r="C202" s="19" t="s">
        <v>707</v>
      </c>
      <c r="D202" s="18" t="s">
        <v>706</v>
      </c>
      <c r="E202" s="18" t="s">
        <v>112</v>
      </c>
      <c r="F202" s="18" t="s">
        <v>441</v>
      </c>
      <c r="G202" s="18" t="s">
        <v>263</v>
      </c>
      <c r="H202" s="18" t="s">
        <v>264</v>
      </c>
      <c r="I202" s="167">
        <f t="shared" ref="I202:I257" si="3">J202+R202</f>
        <v>10</v>
      </c>
      <c r="J202" s="171"/>
      <c r="K202" s="24"/>
      <c r="L202" s="24"/>
      <c r="M202" s="24"/>
      <c r="N202" s="172"/>
      <c r="O202" s="172"/>
      <c r="P202" s="174"/>
      <c r="Q202" s="24"/>
      <c r="R202" s="24">
        <v>10</v>
      </c>
      <c r="S202" s="24"/>
      <c r="T202" s="24"/>
      <c r="U202" s="172"/>
      <c r="V202" s="24"/>
      <c r="W202" s="24">
        <v>10</v>
      </c>
    </row>
    <row r="203" ht="21.75" customHeight="1" spans="1:23">
      <c r="A203" s="18" t="s">
        <v>544</v>
      </c>
      <c r="B203" s="18" t="s">
        <v>708</v>
      </c>
      <c r="C203" s="19" t="s">
        <v>707</v>
      </c>
      <c r="D203" s="18" t="s">
        <v>706</v>
      </c>
      <c r="E203" s="18" t="s">
        <v>112</v>
      </c>
      <c r="F203" s="18" t="s">
        <v>441</v>
      </c>
      <c r="G203" s="18" t="s">
        <v>539</v>
      </c>
      <c r="H203" s="18" t="s">
        <v>540</v>
      </c>
      <c r="I203" s="167">
        <f t="shared" si="3"/>
        <v>110</v>
      </c>
      <c r="J203" s="171"/>
      <c r="K203" s="24"/>
      <c r="L203" s="24"/>
      <c r="M203" s="24"/>
      <c r="N203" s="172"/>
      <c r="O203" s="172"/>
      <c r="P203" s="174"/>
      <c r="Q203" s="24"/>
      <c r="R203" s="24">
        <v>110</v>
      </c>
      <c r="S203" s="24"/>
      <c r="T203" s="24"/>
      <c r="U203" s="172"/>
      <c r="V203" s="24"/>
      <c r="W203" s="24">
        <v>110</v>
      </c>
    </row>
    <row r="204" ht="21.75" customHeight="1" spans="1:23">
      <c r="A204" s="150"/>
      <c r="B204" s="150"/>
      <c r="C204" s="160" t="s">
        <v>709</v>
      </c>
      <c r="D204" s="150"/>
      <c r="E204" s="150"/>
      <c r="F204" s="150"/>
      <c r="G204" s="150"/>
      <c r="H204" s="150"/>
      <c r="I204" s="167">
        <f t="shared" si="3"/>
        <v>2.35</v>
      </c>
      <c r="J204" s="167">
        <v>2.35</v>
      </c>
      <c r="K204" s="167"/>
      <c r="L204" s="167"/>
      <c r="M204" s="167"/>
      <c r="N204" s="169"/>
      <c r="O204" s="169"/>
      <c r="P204" s="174"/>
      <c r="Q204" s="167"/>
      <c r="R204" s="167"/>
      <c r="S204" s="167"/>
      <c r="T204" s="167"/>
      <c r="U204" s="169"/>
      <c r="V204" s="167"/>
      <c r="W204" s="167"/>
    </row>
    <row r="205" ht="21.75" customHeight="1" spans="1:23">
      <c r="A205" s="18" t="s">
        <v>544</v>
      </c>
      <c r="B205" s="18" t="s">
        <v>710</v>
      </c>
      <c r="C205" s="19" t="s">
        <v>709</v>
      </c>
      <c r="D205" s="18" t="s">
        <v>706</v>
      </c>
      <c r="E205" s="18" t="s">
        <v>144</v>
      </c>
      <c r="F205" s="18" t="s">
        <v>563</v>
      </c>
      <c r="G205" s="18" t="s">
        <v>415</v>
      </c>
      <c r="H205" s="18" t="s">
        <v>416</v>
      </c>
      <c r="I205" s="167">
        <f t="shared" si="3"/>
        <v>2.35</v>
      </c>
      <c r="J205" s="24">
        <v>2.35</v>
      </c>
      <c r="K205" s="24"/>
      <c r="L205" s="24"/>
      <c r="M205" s="24"/>
      <c r="N205" s="172"/>
      <c r="O205" s="172"/>
      <c r="P205" s="174"/>
      <c r="Q205" s="24"/>
      <c r="R205" s="24"/>
      <c r="S205" s="24"/>
      <c r="T205" s="24"/>
      <c r="U205" s="172"/>
      <c r="V205" s="24"/>
      <c r="W205" s="24"/>
    </row>
    <row r="206" ht="21.75" customHeight="1" spans="1:23">
      <c r="A206" s="150"/>
      <c r="B206" s="150"/>
      <c r="C206" s="160" t="s">
        <v>711</v>
      </c>
      <c r="D206" s="150"/>
      <c r="E206" s="150"/>
      <c r="F206" s="150"/>
      <c r="G206" s="150"/>
      <c r="H206" s="150"/>
      <c r="I206" s="167">
        <f t="shared" si="3"/>
        <v>25.2</v>
      </c>
      <c r="J206" s="167">
        <v>25.2</v>
      </c>
      <c r="K206" s="167"/>
      <c r="L206" s="167"/>
      <c r="M206" s="167"/>
      <c r="N206" s="169"/>
      <c r="O206" s="169"/>
      <c r="P206" s="174"/>
      <c r="Q206" s="167"/>
      <c r="R206" s="167"/>
      <c r="S206" s="167"/>
      <c r="T206" s="167"/>
      <c r="U206" s="169"/>
      <c r="V206" s="167"/>
      <c r="W206" s="167"/>
    </row>
    <row r="207" ht="21.75" customHeight="1" spans="1:23">
      <c r="A207" s="18" t="s">
        <v>544</v>
      </c>
      <c r="B207" s="18" t="s">
        <v>712</v>
      </c>
      <c r="C207" s="19" t="s">
        <v>711</v>
      </c>
      <c r="D207" s="18" t="s">
        <v>706</v>
      </c>
      <c r="E207" s="18" t="s">
        <v>112</v>
      </c>
      <c r="F207" s="18" t="s">
        <v>441</v>
      </c>
      <c r="G207" s="18" t="s">
        <v>547</v>
      </c>
      <c r="H207" s="18" t="s">
        <v>548</v>
      </c>
      <c r="I207" s="167">
        <f t="shared" si="3"/>
        <v>25.2</v>
      </c>
      <c r="J207" s="24">
        <v>25.2</v>
      </c>
      <c r="K207" s="24"/>
      <c r="L207" s="24"/>
      <c r="M207" s="24"/>
      <c r="N207" s="172"/>
      <c r="O207" s="172"/>
      <c r="P207" s="174"/>
      <c r="Q207" s="24"/>
      <c r="R207" s="24"/>
      <c r="S207" s="24"/>
      <c r="T207" s="24"/>
      <c r="U207" s="172"/>
      <c r="V207" s="24"/>
      <c r="W207" s="24"/>
    </row>
    <row r="208" ht="21.75" customHeight="1" spans="1:23">
      <c r="A208" s="150"/>
      <c r="B208" s="150"/>
      <c r="C208" s="160" t="s">
        <v>713</v>
      </c>
      <c r="D208" s="150"/>
      <c r="E208" s="150"/>
      <c r="F208" s="150"/>
      <c r="G208" s="150"/>
      <c r="H208" s="150"/>
      <c r="I208" s="167">
        <f t="shared" si="3"/>
        <v>0.3</v>
      </c>
      <c r="J208" s="167">
        <v>0.3</v>
      </c>
      <c r="K208" s="167"/>
      <c r="L208" s="167"/>
      <c r="M208" s="167"/>
      <c r="N208" s="169"/>
      <c r="O208" s="169"/>
      <c r="P208" s="174"/>
      <c r="Q208" s="167"/>
      <c r="R208" s="167"/>
      <c r="S208" s="167"/>
      <c r="T208" s="167"/>
      <c r="U208" s="169"/>
      <c r="V208" s="167"/>
      <c r="W208" s="167"/>
    </row>
    <row r="209" ht="21.75" customHeight="1" spans="1:23">
      <c r="A209" s="18" t="s">
        <v>544</v>
      </c>
      <c r="B209" s="18" t="s">
        <v>714</v>
      </c>
      <c r="C209" s="19" t="s">
        <v>713</v>
      </c>
      <c r="D209" s="18" t="s">
        <v>706</v>
      </c>
      <c r="E209" s="18" t="s">
        <v>110</v>
      </c>
      <c r="F209" s="18" t="s">
        <v>431</v>
      </c>
      <c r="G209" s="18" t="s">
        <v>415</v>
      </c>
      <c r="H209" s="18" t="s">
        <v>416</v>
      </c>
      <c r="I209" s="167">
        <f t="shared" si="3"/>
        <v>0.3</v>
      </c>
      <c r="J209" s="24">
        <v>0.3</v>
      </c>
      <c r="K209" s="24"/>
      <c r="L209" s="24"/>
      <c r="M209" s="24"/>
      <c r="N209" s="172"/>
      <c r="O209" s="172"/>
      <c r="P209" s="174"/>
      <c r="Q209" s="24"/>
      <c r="R209" s="24"/>
      <c r="S209" s="24"/>
      <c r="T209" s="24"/>
      <c r="U209" s="172"/>
      <c r="V209" s="24"/>
      <c r="W209" s="24"/>
    </row>
    <row r="210" ht="21.75" customHeight="1" spans="1:23">
      <c r="A210" s="150"/>
      <c r="B210" s="150"/>
      <c r="C210" s="160" t="s">
        <v>715</v>
      </c>
      <c r="D210" s="150"/>
      <c r="E210" s="150"/>
      <c r="F210" s="150"/>
      <c r="G210" s="150"/>
      <c r="H210" s="150"/>
      <c r="I210" s="167">
        <f t="shared" si="3"/>
        <v>8.03</v>
      </c>
      <c r="J210" s="167">
        <v>8.03</v>
      </c>
      <c r="K210" s="167"/>
      <c r="L210" s="167"/>
      <c r="M210" s="167"/>
      <c r="N210" s="169"/>
      <c r="O210" s="169"/>
      <c r="P210" s="174"/>
      <c r="Q210" s="167"/>
      <c r="R210" s="167"/>
      <c r="S210" s="167"/>
      <c r="T210" s="167"/>
      <c r="U210" s="169"/>
      <c r="V210" s="167"/>
      <c r="W210" s="167"/>
    </row>
    <row r="211" ht="21.75" customHeight="1" spans="1:23">
      <c r="A211" s="18" t="s">
        <v>544</v>
      </c>
      <c r="B211" s="18" t="s">
        <v>716</v>
      </c>
      <c r="C211" s="19" t="s">
        <v>715</v>
      </c>
      <c r="D211" s="18" t="s">
        <v>706</v>
      </c>
      <c r="E211" s="18" t="s">
        <v>112</v>
      </c>
      <c r="F211" s="18" t="s">
        <v>441</v>
      </c>
      <c r="G211" s="18" t="s">
        <v>415</v>
      </c>
      <c r="H211" s="18" t="s">
        <v>416</v>
      </c>
      <c r="I211" s="167">
        <f t="shared" si="3"/>
        <v>8.03</v>
      </c>
      <c r="J211" s="24">
        <v>8.03</v>
      </c>
      <c r="K211" s="24"/>
      <c r="L211" s="24"/>
      <c r="M211" s="24"/>
      <c r="N211" s="172"/>
      <c r="O211" s="172"/>
      <c r="P211" s="174"/>
      <c r="Q211" s="24"/>
      <c r="R211" s="24"/>
      <c r="S211" s="24"/>
      <c r="T211" s="24"/>
      <c r="U211" s="172"/>
      <c r="V211" s="24"/>
      <c r="W211" s="24"/>
    </row>
    <row r="212" ht="21.75" customHeight="1" spans="1:23">
      <c r="A212" s="150"/>
      <c r="B212" s="150"/>
      <c r="C212" s="160" t="s">
        <v>717</v>
      </c>
      <c r="D212" s="150"/>
      <c r="E212" s="150"/>
      <c r="F212" s="150"/>
      <c r="G212" s="150"/>
      <c r="H212" s="150"/>
      <c r="I212" s="167">
        <f t="shared" si="3"/>
        <v>0.27</v>
      </c>
      <c r="J212" s="167">
        <v>0.27</v>
      </c>
      <c r="K212" s="167"/>
      <c r="L212" s="167"/>
      <c r="M212" s="167"/>
      <c r="N212" s="169"/>
      <c r="O212" s="169"/>
      <c r="P212" s="174"/>
      <c r="Q212" s="167"/>
      <c r="R212" s="167"/>
      <c r="S212" s="167"/>
      <c r="T212" s="167"/>
      <c r="U212" s="169"/>
      <c r="V212" s="167"/>
      <c r="W212" s="167"/>
    </row>
    <row r="213" ht="21.75" customHeight="1" spans="1:23">
      <c r="A213" s="18" t="s">
        <v>544</v>
      </c>
      <c r="B213" s="18" t="s">
        <v>718</v>
      </c>
      <c r="C213" s="19" t="s">
        <v>717</v>
      </c>
      <c r="D213" s="18" t="s">
        <v>719</v>
      </c>
      <c r="E213" s="18" t="s">
        <v>110</v>
      </c>
      <c r="F213" s="18" t="s">
        <v>431</v>
      </c>
      <c r="G213" s="18" t="s">
        <v>415</v>
      </c>
      <c r="H213" s="18" t="s">
        <v>416</v>
      </c>
      <c r="I213" s="167">
        <f t="shared" si="3"/>
        <v>0.27</v>
      </c>
      <c r="J213" s="24">
        <v>0.27</v>
      </c>
      <c r="K213" s="24"/>
      <c r="L213" s="24"/>
      <c r="M213" s="24"/>
      <c r="N213" s="172"/>
      <c r="O213" s="172"/>
      <c r="P213" s="174"/>
      <c r="Q213" s="24"/>
      <c r="R213" s="24"/>
      <c r="S213" s="24"/>
      <c r="T213" s="24"/>
      <c r="U213" s="172"/>
      <c r="V213" s="24"/>
      <c r="W213" s="24"/>
    </row>
    <row r="214" ht="21.75" customHeight="1" spans="1:23">
      <c r="A214" s="150"/>
      <c r="B214" s="150"/>
      <c r="C214" s="160" t="s">
        <v>720</v>
      </c>
      <c r="D214" s="150"/>
      <c r="E214" s="150"/>
      <c r="F214" s="150"/>
      <c r="G214" s="150"/>
      <c r="H214" s="150"/>
      <c r="I214" s="167">
        <f t="shared" si="3"/>
        <v>4.56</v>
      </c>
      <c r="J214" s="167">
        <v>4.56</v>
      </c>
      <c r="K214" s="167"/>
      <c r="L214" s="167"/>
      <c r="M214" s="167"/>
      <c r="N214" s="169"/>
      <c r="O214" s="169"/>
      <c r="P214" s="174"/>
      <c r="Q214" s="167"/>
      <c r="R214" s="167"/>
      <c r="S214" s="167"/>
      <c r="T214" s="167"/>
      <c r="U214" s="169"/>
      <c r="V214" s="167"/>
      <c r="W214" s="167"/>
    </row>
    <row r="215" ht="21.75" customHeight="1" spans="1:23">
      <c r="A215" s="18" t="s">
        <v>544</v>
      </c>
      <c r="B215" s="18" t="s">
        <v>721</v>
      </c>
      <c r="C215" s="19" t="s">
        <v>720</v>
      </c>
      <c r="D215" s="18" t="s">
        <v>719</v>
      </c>
      <c r="E215" s="18" t="s">
        <v>112</v>
      </c>
      <c r="F215" s="18" t="s">
        <v>441</v>
      </c>
      <c r="G215" s="18" t="s">
        <v>415</v>
      </c>
      <c r="H215" s="18" t="s">
        <v>416</v>
      </c>
      <c r="I215" s="167">
        <f t="shared" si="3"/>
        <v>4.56</v>
      </c>
      <c r="J215" s="24">
        <v>4.56</v>
      </c>
      <c r="K215" s="24"/>
      <c r="L215" s="24"/>
      <c r="M215" s="24"/>
      <c r="N215" s="172"/>
      <c r="O215" s="172"/>
      <c r="P215" s="174"/>
      <c r="Q215" s="24"/>
      <c r="R215" s="24"/>
      <c r="S215" s="24"/>
      <c r="T215" s="24"/>
      <c r="U215" s="172"/>
      <c r="V215" s="24"/>
      <c r="W215" s="24"/>
    </row>
    <row r="216" ht="21.75" customHeight="1" spans="1:23">
      <c r="A216" s="150"/>
      <c r="B216" s="150"/>
      <c r="C216" s="160" t="s">
        <v>722</v>
      </c>
      <c r="D216" s="150"/>
      <c r="E216" s="150"/>
      <c r="F216" s="150"/>
      <c r="G216" s="150"/>
      <c r="H216" s="150"/>
      <c r="I216" s="167">
        <f t="shared" si="3"/>
        <v>56.23</v>
      </c>
      <c r="J216" s="168"/>
      <c r="K216" s="167"/>
      <c r="L216" s="167"/>
      <c r="M216" s="167"/>
      <c r="N216" s="169"/>
      <c r="O216" s="169"/>
      <c r="P216" s="174"/>
      <c r="Q216" s="167"/>
      <c r="R216" s="167">
        <v>56.23</v>
      </c>
      <c r="S216" s="167"/>
      <c r="T216" s="167"/>
      <c r="U216" s="169"/>
      <c r="V216" s="167"/>
      <c r="W216" s="167">
        <v>56.23</v>
      </c>
    </row>
    <row r="217" ht="21.75" customHeight="1" spans="1:23">
      <c r="A217" s="18" t="s">
        <v>599</v>
      </c>
      <c r="B217" s="18" t="s">
        <v>723</v>
      </c>
      <c r="C217" s="19" t="s">
        <v>722</v>
      </c>
      <c r="D217" s="18" t="s">
        <v>719</v>
      </c>
      <c r="E217" s="18" t="s">
        <v>112</v>
      </c>
      <c r="F217" s="18" t="s">
        <v>441</v>
      </c>
      <c r="G217" s="18" t="s">
        <v>263</v>
      </c>
      <c r="H217" s="18" t="s">
        <v>264</v>
      </c>
      <c r="I217" s="167">
        <f t="shared" si="3"/>
        <v>2.84</v>
      </c>
      <c r="J217" s="171"/>
      <c r="K217" s="24"/>
      <c r="L217" s="24"/>
      <c r="M217" s="24"/>
      <c r="N217" s="172"/>
      <c r="O217" s="172"/>
      <c r="P217" s="174"/>
      <c r="Q217" s="24"/>
      <c r="R217" s="24">
        <v>2.84</v>
      </c>
      <c r="S217" s="24"/>
      <c r="T217" s="24"/>
      <c r="U217" s="172"/>
      <c r="V217" s="24"/>
      <c r="W217" s="24">
        <v>2.84</v>
      </c>
    </row>
    <row r="218" ht="21.75" customHeight="1" spans="1:23">
      <c r="A218" s="18" t="s">
        <v>599</v>
      </c>
      <c r="B218" s="18" t="s">
        <v>723</v>
      </c>
      <c r="C218" s="19" t="s">
        <v>722</v>
      </c>
      <c r="D218" s="18" t="s">
        <v>719</v>
      </c>
      <c r="E218" s="18" t="s">
        <v>112</v>
      </c>
      <c r="F218" s="18" t="s">
        <v>441</v>
      </c>
      <c r="G218" s="18" t="s">
        <v>539</v>
      </c>
      <c r="H218" s="18" t="s">
        <v>540</v>
      </c>
      <c r="I218" s="167">
        <f t="shared" si="3"/>
        <v>53.39</v>
      </c>
      <c r="J218" s="171"/>
      <c r="K218" s="24"/>
      <c r="L218" s="24"/>
      <c r="M218" s="24"/>
      <c r="N218" s="172"/>
      <c r="O218" s="172"/>
      <c r="P218" s="174"/>
      <c r="Q218" s="24"/>
      <c r="R218" s="24">
        <v>53.39</v>
      </c>
      <c r="S218" s="24"/>
      <c r="T218" s="24"/>
      <c r="U218" s="172"/>
      <c r="V218" s="24"/>
      <c r="W218" s="24">
        <v>53.39</v>
      </c>
    </row>
    <row r="219" ht="21.75" customHeight="1" spans="1:23">
      <c r="A219" s="150"/>
      <c r="B219" s="150"/>
      <c r="C219" s="160" t="s">
        <v>724</v>
      </c>
      <c r="D219" s="150"/>
      <c r="E219" s="150"/>
      <c r="F219" s="150"/>
      <c r="G219" s="150"/>
      <c r="H219" s="150"/>
      <c r="I219" s="167">
        <f t="shared" si="3"/>
        <v>11.21</v>
      </c>
      <c r="J219" s="167">
        <v>11.21</v>
      </c>
      <c r="K219" s="167"/>
      <c r="L219" s="167"/>
      <c r="M219" s="167"/>
      <c r="N219" s="169"/>
      <c r="O219" s="169"/>
      <c r="P219" s="174"/>
      <c r="Q219" s="167"/>
      <c r="R219" s="167"/>
      <c r="S219" s="167"/>
      <c r="T219" s="167"/>
      <c r="U219" s="169"/>
      <c r="V219" s="167"/>
      <c r="W219" s="167"/>
    </row>
    <row r="220" ht="21.75" customHeight="1" spans="1:23">
      <c r="A220" s="18" t="s">
        <v>544</v>
      </c>
      <c r="B220" s="18" t="s">
        <v>725</v>
      </c>
      <c r="C220" s="19" t="s">
        <v>724</v>
      </c>
      <c r="D220" s="18" t="s">
        <v>719</v>
      </c>
      <c r="E220" s="18" t="s">
        <v>112</v>
      </c>
      <c r="F220" s="18" t="s">
        <v>441</v>
      </c>
      <c r="G220" s="18" t="s">
        <v>547</v>
      </c>
      <c r="H220" s="18" t="s">
        <v>548</v>
      </c>
      <c r="I220" s="167">
        <f t="shared" si="3"/>
        <v>11.21</v>
      </c>
      <c r="J220" s="24">
        <v>11.21</v>
      </c>
      <c r="K220" s="24"/>
      <c r="L220" s="24"/>
      <c r="M220" s="24"/>
      <c r="N220" s="172"/>
      <c r="O220" s="172"/>
      <c r="P220" s="174"/>
      <c r="Q220" s="24"/>
      <c r="R220" s="24"/>
      <c r="S220" s="24"/>
      <c r="T220" s="24"/>
      <c r="U220" s="172"/>
      <c r="V220" s="24"/>
      <c r="W220" s="24"/>
    </row>
    <row r="221" ht="21.75" customHeight="1" spans="1:23">
      <c r="A221" s="150"/>
      <c r="B221" s="150"/>
      <c r="C221" s="160" t="s">
        <v>726</v>
      </c>
      <c r="D221" s="150"/>
      <c r="E221" s="150"/>
      <c r="F221" s="150"/>
      <c r="G221" s="150"/>
      <c r="H221" s="150"/>
      <c r="I221" s="167">
        <f t="shared" si="3"/>
        <v>2.14</v>
      </c>
      <c r="J221" s="167">
        <v>2.14</v>
      </c>
      <c r="K221" s="167"/>
      <c r="L221" s="167"/>
      <c r="M221" s="167"/>
      <c r="N221" s="169"/>
      <c r="O221" s="169"/>
      <c r="P221" s="174"/>
      <c r="Q221" s="167"/>
      <c r="R221" s="167"/>
      <c r="S221" s="167"/>
      <c r="T221" s="167"/>
      <c r="U221" s="169"/>
      <c r="V221" s="167"/>
      <c r="W221" s="167"/>
    </row>
    <row r="222" ht="21.75" customHeight="1" spans="1:23">
      <c r="A222" s="18" t="s">
        <v>544</v>
      </c>
      <c r="B222" s="18" t="s">
        <v>727</v>
      </c>
      <c r="C222" s="19" t="s">
        <v>726</v>
      </c>
      <c r="D222" s="18" t="s">
        <v>719</v>
      </c>
      <c r="E222" s="18" t="s">
        <v>112</v>
      </c>
      <c r="F222" s="18" t="s">
        <v>441</v>
      </c>
      <c r="G222" s="18" t="s">
        <v>263</v>
      </c>
      <c r="H222" s="18" t="s">
        <v>264</v>
      </c>
      <c r="I222" s="167">
        <f t="shared" si="3"/>
        <v>1.61</v>
      </c>
      <c r="J222" s="24">
        <v>1.61</v>
      </c>
      <c r="K222" s="24"/>
      <c r="L222" s="24"/>
      <c r="M222" s="24"/>
      <c r="N222" s="172"/>
      <c r="O222" s="172"/>
      <c r="P222" s="174"/>
      <c r="Q222" s="24"/>
      <c r="R222" s="24"/>
      <c r="S222" s="24"/>
      <c r="T222" s="24"/>
      <c r="U222" s="172"/>
      <c r="V222" s="24"/>
      <c r="W222" s="24"/>
    </row>
    <row r="223" ht="21.75" customHeight="1" spans="1:23">
      <c r="A223" s="18" t="s">
        <v>544</v>
      </c>
      <c r="B223" s="18" t="s">
        <v>727</v>
      </c>
      <c r="C223" s="19" t="s">
        <v>726</v>
      </c>
      <c r="D223" s="18" t="s">
        <v>719</v>
      </c>
      <c r="E223" s="18" t="s">
        <v>112</v>
      </c>
      <c r="F223" s="18" t="s">
        <v>441</v>
      </c>
      <c r="G223" s="18" t="s">
        <v>263</v>
      </c>
      <c r="H223" s="18" t="s">
        <v>264</v>
      </c>
      <c r="I223" s="167">
        <f t="shared" si="3"/>
        <v>0.42</v>
      </c>
      <c r="J223" s="24">
        <v>0.42</v>
      </c>
      <c r="K223" s="24"/>
      <c r="L223" s="24"/>
      <c r="M223" s="24"/>
      <c r="N223" s="172"/>
      <c r="O223" s="172"/>
      <c r="P223" s="174"/>
      <c r="Q223" s="24"/>
      <c r="R223" s="24"/>
      <c r="S223" s="24"/>
      <c r="T223" s="24"/>
      <c r="U223" s="172"/>
      <c r="V223" s="24"/>
      <c r="W223" s="24"/>
    </row>
    <row r="224" ht="21.75" customHeight="1" spans="1:23">
      <c r="A224" s="18" t="s">
        <v>544</v>
      </c>
      <c r="B224" s="18" t="s">
        <v>727</v>
      </c>
      <c r="C224" s="19" t="s">
        <v>726</v>
      </c>
      <c r="D224" s="18" t="s">
        <v>719</v>
      </c>
      <c r="E224" s="18" t="s">
        <v>112</v>
      </c>
      <c r="F224" s="18" t="s">
        <v>441</v>
      </c>
      <c r="G224" s="18" t="s">
        <v>263</v>
      </c>
      <c r="H224" s="18" t="s">
        <v>264</v>
      </c>
      <c r="I224" s="167">
        <f t="shared" si="3"/>
        <v>0.08</v>
      </c>
      <c r="J224" s="24">
        <v>0.08</v>
      </c>
      <c r="K224" s="24"/>
      <c r="L224" s="24"/>
      <c r="M224" s="24"/>
      <c r="N224" s="172"/>
      <c r="O224" s="172"/>
      <c r="P224" s="174"/>
      <c r="Q224" s="24"/>
      <c r="R224" s="24"/>
      <c r="S224" s="24"/>
      <c r="T224" s="24"/>
      <c r="U224" s="172"/>
      <c r="V224" s="24"/>
      <c r="W224" s="24"/>
    </row>
    <row r="225" ht="21.75" customHeight="1" spans="1:23">
      <c r="A225" s="18" t="s">
        <v>544</v>
      </c>
      <c r="B225" s="18" t="s">
        <v>727</v>
      </c>
      <c r="C225" s="19" t="s">
        <v>726</v>
      </c>
      <c r="D225" s="18" t="s">
        <v>719</v>
      </c>
      <c r="E225" s="18" t="s">
        <v>124</v>
      </c>
      <c r="F225" s="18" t="s">
        <v>584</v>
      </c>
      <c r="G225" s="18" t="s">
        <v>263</v>
      </c>
      <c r="H225" s="18" t="s">
        <v>264</v>
      </c>
      <c r="I225" s="167">
        <f t="shared" si="3"/>
        <v>0.03</v>
      </c>
      <c r="J225" s="24">
        <v>0.03</v>
      </c>
      <c r="K225" s="24"/>
      <c r="L225" s="24"/>
      <c r="M225" s="24"/>
      <c r="N225" s="172"/>
      <c r="O225" s="172"/>
      <c r="P225" s="174"/>
      <c r="Q225" s="24"/>
      <c r="R225" s="24"/>
      <c r="S225" s="24"/>
      <c r="T225" s="24"/>
      <c r="U225" s="172"/>
      <c r="V225" s="24"/>
      <c r="W225" s="24"/>
    </row>
    <row r="226" ht="21.75" customHeight="1" spans="1:23">
      <c r="A226" s="150"/>
      <c r="B226" s="150"/>
      <c r="C226" s="160" t="s">
        <v>728</v>
      </c>
      <c r="D226" s="150"/>
      <c r="E226" s="150"/>
      <c r="F226" s="150"/>
      <c r="G226" s="150"/>
      <c r="H226" s="150"/>
      <c r="I226" s="167">
        <f t="shared" si="3"/>
        <v>0.59</v>
      </c>
      <c r="J226" s="168"/>
      <c r="K226" s="167"/>
      <c r="L226" s="167"/>
      <c r="M226" s="167"/>
      <c r="N226" s="169"/>
      <c r="O226" s="169"/>
      <c r="P226" s="174"/>
      <c r="Q226" s="167"/>
      <c r="R226" s="167">
        <v>0.59</v>
      </c>
      <c r="S226" s="167"/>
      <c r="T226" s="167"/>
      <c r="U226" s="169"/>
      <c r="V226" s="167"/>
      <c r="W226" s="167">
        <v>0.59</v>
      </c>
    </row>
    <row r="227" ht="21.75" customHeight="1" spans="1:23">
      <c r="A227" s="18" t="s">
        <v>599</v>
      </c>
      <c r="B227" s="18" t="s">
        <v>729</v>
      </c>
      <c r="C227" s="19" t="s">
        <v>728</v>
      </c>
      <c r="D227" s="18" t="s">
        <v>719</v>
      </c>
      <c r="E227" s="18" t="s">
        <v>112</v>
      </c>
      <c r="F227" s="18" t="s">
        <v>441</v>
      </c>
      <c r="G227" s="18" t="s">
        <v>578</v>
      </c>
      <c r="H227" s="18" t="s">
        <v>579</v>
      </c>
      <c r="I227" s="167">
        <f t="shared" si="3"/>
        <v>0.59</v>
      </c>
      <c r="J227" s="171"/>
      <c r="K227" s="24"/>
      <c r="L227" s="24"/>
      <c r="M227" s="24"/>
      <c r="N227" s="172"/>
      <c r="O227" s="172"/>
      <c r="P227" s="174"/>
      <c r="Q227" s="24"/>
      <c r="R227" s="24">
        <v>0.59</v>
      </c>
      <c r="S227" s="24"/>
      <c r="T227" s="24"/>
      <c r="U227" s="172"/>
      <c r="V227" s="24"/>
      <c r="W227" s="24">
        <v>0.59</v>
      </c>
    </row>
    <row r="228" ht="21.75" customHeight="1" spans="1:23">
      <c r="A228" s="150"/>
      <c r="B228" s="150"/>
      <c r="C228" s="160" t="s">
        <v>730</v>
      </c>
      <c r="D228" s="150"/>
      <c r="E228" s="150"/>
      <c r="F228" s="150"/>
      <c r="G228" s="150"/>
      <c r="H228" s="150"/>
      <c r="I228" s="167">
        <f t="shared" si="3"/>
        <v>1.14</v>
      </c>
      <c r="J228" s="167">
        <v>1.14</v>
      </c>
      <c r="K228" s="167"/>
      <c r="L228" s="167"/>
      <c r="M228" s="167"/>
      <c r="N228" s="169"/>
      <c r="O228" s="169"/>
      <c r="P228" s="174"/>
      <c r="Q228" s="167"/>
      <c r="R228" s="167"/>
      <c r="S228" s="167"/>
      <c r="T228" s="167"/>
      <c r="U228" s="169"/>
      <c r="V228" s="167"/>
      <c r="W228" s="167"/>
    </row>
    <row r="229" ht="21.75" customHeight="1" spans="1:23">
      <c r="A229" s="18" t="s">
        <v>544</v>
      </c>
      <c r="B229" s="18" t="s">
        <v>731</v>
      </c>
      <c r="C229" s="19" t="s">
        <v>730</v>
      </c>
      <c r="D229" s="18" t="s">
        <v>719</v>
      </c>
      <c r="E229" s="18" t="s">
        <v>144</v>
      </c>
      <c r="F229" s="18" t="s">
        <v>563</v>
      </c>
      <c r="G229" s="18" t="s">
        <v>415</v>
      </c>
      <c r="H229" s="18" t="s">
        <v>416</v>
      </c>
      <c r="I229" s="167">
        <f t="shared" si="3"/>
        <v>1.14</v>
      </c>
      <c r="J229" s="24">
        <v>1.14</v>
      </c>
      <c r="K229" s="24"/>
      <c r="L229" s="24"/>
      <c r="M229" s="24"/>
      <c r="N229" s="172"/>
      <c r="O229" s="172"/>
      <c r="P229" s="174"/>
      <c r="Q229" s="24"/>
      <c r="R229" s="24"/>
      <c r="S229" s="24"/>
      <c r="T229" s="24"/>
      <c r="U229" s="172"/>
      <c r="V229" s="24"/>
      <c r="W229" s="24"/>
    </row>
    <row r="230" ht="21.75" customHeight="1" spans="1:23">
      <c r="A230" s="150"/>
      <c r="B230" s="150"/>
      <c r="C230" s="160" t="s">
        <v>732</v>
      </c>
      <c r="D230" s="150"/>
      <c r="E230" s="150"/>
      <c r="F230" s="150"/>
      <c r="G230" s="150"/>
      <c r="H230" s="150"/>
      <c r="I230" s="167">
        <f t="shared" si="3"/>
        <v>8.3</v>
      </c>
      <c r="J230" s="168"/>
      <c r="K230" s="167"/>
      <c r="L230" s="167"/>
      <c r="M230" s="167"/>
      <c r="N230" s="169"/>
      <c r="O230" s="169"/>
      <c r="P230" s="174"/>
      <c r="Q230" s="167"/>
      <c r="R230" s="167">
        <v>8.3</v>
      </c>
      <c r="S230" s="167"/>
      <c r="T230" s="167"/>
      <c r="U230" s="169"/>
      <c r="V230" s="167"/>
      <c r="W230" s="167">
        <v>8.3</v>
      </c>
    </row>
    <row r="231" ht="21.75" customHeight="1" spans="1:23">
      <c r="A231" s="18" t="s">
        <v>599</v>
      </c>
      <c r="B231" s="18" t="s">
        <v>733</v>
      </c>
      <c r="C231" s="19" t="s">
        <v>732</v>
      </c>
      <c r="D231" s="18" t="s">
        <v>719</v>
      </c>
      <c r="E231" s="18" t="s">
        <v>112</v>
      </c>
      <c r="F231" s="18" t="s">
        <v>441</v>
      </c>
      <c r="G231" s="18" t="s">
        <v>263</v>
      </c>
      <c r="H231" s="18" t="s">
        <v>264</v>
      </c>
      <c r="I231" s="167">
        <f t="shared" si="3"/>
        <v>8.3</v>
      </c>
      <c r="J231" s="171"/>
      <c r="K231" s="24"/>
      <c r="L231" s="24"/>
      <c r="M231" s="24"/>
      <c r="N231" s="172"/>
      <c r="O231" s="172"/>
      <c r="P231" s="174"/>
      <c r="Q231" s="24"/>
      <c r="R231" s="24">
        <v>8.3</v>
      </c>
      <c r="S231" s="24"/>
      <c r="T231" s="24"/>
      <c r="U231" s="172"/>
      <c r="V231" s="24"/>
      <c r="W231" s="24">
        <v>8.3</v>
      </c>
    </row>
    <row r="232" ht="21.75" customHeight="1" spans="1:23">
      <c r="A232" s="150"/>
      <c r="B232" s="150"/>
      <c r="C232" s="160" t="s">
        <v>637</v>
      </c>
      <c r="D232" s="150"/>
      <c r="E232" s="150"/>
      <c r="F232" s="150"/>
      <c r="G232" s="150"/>
      <c r="H232" s="150"/>
      <c r="I232" s="167">
        <f t="shared" si="3"/>
        <v>36</v>
      </c>
      <c r="J232" s="168"/>
      <c r="K232" s="167"/>
      <c r="L232" s="167"/>
      <c r="M232" s="167"/>
      <c r="N232" s="169"/>
      <c r="O232" s="169"/>
      <c r="P232" s="174"/>
      <c r="Q232" s="167"/>
      <c r="R232" s="167">
        <v>36</v>
      </c>
      <c r="S232" s="167"/>
      <c r="T232" s="167"/>
      <c r="U232" s="169"/>
      <c r="V232" s="167"/>
      <c r="W232" s="167">
        <v>36</v>
      </c>
    </row>
    <row r="233" ht="21.75" customHeight="1" spans="1:23">
      <c r="A233" s="18" t="s">
        <v>544</v>
      </c>
      <c r="B233" s="18" t="s">
        <v>734</v>
      </c>
      <c r="C233" s="19" t="s">
        <v>637</v>
      </c>
      <c r="D233" s="18" t="s">
        <v>735</v>
      </c>
      <c r="E233" s="18" t="s">
        <v>112</v>
      </c>
      <c r="F233" s="18" t="s">
        <v>441</v>
      </c>
      <c r="G233" s="18" t="s">
        <v>263</v>
      </c>
      <c r="H233" s="18" t="s">
        <v>264</v>
      </c>
      <c r="I233" s="167">
        <f t="shared" si="3"/>
        <v>0.8</v>
      </c>
      <c r="J233" s="171"/>
      <c r="K233" s="24"/>
      <c r="L233" s="24"/>
      <c r="M233" s="24"/>
      <c r="N233" s="172"/>
      <c r="O233" s="172"/>
      <c r="P233" s="174"/>
      <c r="Q233" s="24"/>
      <c r="R233" s="24">
        <v>0.8</v>
      </c>
      <c r="S233" s="24"/>
      <c r="T233" s="24"/>
      <c r="U233" s="172"/>
      <c r="V233" s="24"/>
      <c r="W233" s="24">
        <v>0.8</v>
      </c>
    </row>
    <row r="234" ht="21.75" customHeight="1" spans="1:23">
      <c r="A234" s="18" t="s">
        <v>544</v>
      </c>
      <c r="B234" s="18" t="s">
        <v>734</v>
      </c>
      <c r="C234" s="19" t="s">
        <v>637</v>
      </c>
      <c r="D234" s="18" t="s">
        <v>735</v>
      </c>
      <c r="E234" s="18" t="s">
        <v>112</v>
      </c>
      <c r="F234" s="18" t="s">
        <v>441</v>
      </c>
      <c r="G234" s="18" t="s">
        <v>539</v>
      </c>
      <c r="H234" s="18" t="s">
        <v>540</v>
      </c>
      <c r="I234" s="167">
        <f t="shared" si="3"/>
        <v>34.8</v>
      </c>
      <c r="J234" s="171"/>
      <c r="K234" s="24"/>
      <c r="L234" s="24"/>
      <c r="M234" s="24"/>
      <c r="N234" s="172"/>
      <c r="O234" s="172"/>
      <c r="P234" s="174"/>
      <c r="Q234" s="24"/>
      <c r="R234" s="24">
        <v>34.8</v>
      </c>
      <c r="S234" s="24"/>
      <c r="T234" s="24"/>
      <c r="U234" s="172"/>
      <c r="V234" s="24"/>
      <c r="W234" s="24">
        <v>34.8</v>
      </c>
    </row>
    <row r="235" ht="21.75" customHeight="1" spans="1:23">
      <c r="A235" s="18" t="s">
        <v>544</v>
      </c>
      <c r="B235" s="18" t="s">
        <v>734</v>
      </c>
      <c r="C235" s="19" t="s">
        <v>637</v>
      </c>
      <c r="D235" s="18" t="s">
        <v>735</v>
      </c>
      <c r="E235" s="18" t="s">
        <v>112</v>
      </c>
      <c r="F235" s="18" t="s">
        <v>441</v>
      </c>
      <c r="G235" s="18" t="s">
        <v>578</v>
      </c>
      <c r="H235" s="18" t="s">
        <v>579</v>
      </c>
      <c r="I235" s="167">
        <f t="shared" si="3"/>
        <v>0.4</v>
      </c>
      <c r="J235" s="171"/>
      <c r="K235" s="24"/>
      <c r="L235" s="24"/>
      <c r="M235" s="24"/>
      <c r="N235" s="172"/>
      <c r="O235" s="172"/>
      <c r="P235" s="174"/>
      <c r="Q235" s="24"/>
      <c r="R235" s="24">
        <v>0.4</v>
      </c>
      <c r="S235" s="24"/>
      <c r="T235" s="24"/>
      <c r="U235" s="172"/>
      <c r="V235" s="24"/>
      <c r="W235" s="24">
        <v>0.4</v>
      </c>
    </row>
    <row r="236" ht="21.75" customHeight="1" spans="1:23">
      <c r="A236" s="150"/>
      <c r="B236" s="150"/>
      <c r="C236" s="160" t="s">
        <v>736</v>
      </c>
      <c r="D236" s="150"/>
      <c r="E236" s="150"/>
      <c r="F236" s="150"/>
      <c r="G236" s="150"/>
      <c r="H236" s="150"/>
      <c r="I236" s="167">
        <f t="shared" si="3"/>
        <v>0.09</v>
      </c>
      <c r="J236" s="167">
        <v>0.09</v>
      </c>
      <c r="K236" s="167"/>
      <c r="L236" s="167"/>
      <c r="M236" s="167"/>
      <c r="N236" s="169"/>
      <c r="O236" s="169"/>
      <c r="P236" s="174"/>
      <c r="Q236" s="167"/>
      <c r="R236" s="167"/>
      <c r="S236" s="167"/>
      <c r="T236" s="167"/>
      <c r="U236" s="169"/>
      <c r="V236" s="167"/>
      <c r="W236" s="167"/>
    </row>
    <row r="237" ht="21.75" customHeight="1" spans="1:23">
      <c r="A237" s="18" t="s">
        <v>544</v>
      </c>
      <c r="B237" s="18" t="s">
        <v>737</v>
      </c>
      <c r="C237" s="19" t="s">
        <v>736</v>
      </c>
      <c r="D237" s="18" t="s">
        <v>735</v>
      </c>
      <c r="E237" s="18" t="s">
        <v>110</v>
      </c>
      <c r="F237" s="18" t="s">
        <v>431</v>
      </c>
      <c r="G237" s="18" t="s">
        <v>415</v>
      </c>
      <c r="H237" s="18" t="s">
        <v>416</v>
      </c>
      <c r="I237" s="167">
        <f t="shared" si="3"/>
        <v>0.09</v>
      </c>
      <c r="J237" s="24">
        <v>0.09</v>
      </c>
      <c r="K237" s="24"/>
      <c r="L237" s="24"/>
      <c r="M237" s="24"/>
      <c r="N237" s="172"/>
      <c r="O237" s="172"/>
      <c r="P237" s="174"/>
      <c r="Q237" s="24"/>
      <c r="R237" s="24"/>
      <c r="S237" s="24"/>
      <c r="T237" s="24"/>
      <c r="U237" s="172"/>
      <c r="V237" s="24"/>
      <c r="W237" s="24"/>
    </row>
    <row r="238" ht="21.75" customHeight="1" spans="1:23">
      <c r="A238" s="150"/>
      <c r="B238" s="150"/>
      <c r="C238" s="160" t="s">
        <v>619</v>
      </c>
      <c r="D238" s="150"/>
      <c r="E238" s="150"/>
      <c r="F238" s="150"/>
      <c r="G238" s="150"/>
      <c r="H238" s="150"/>
      <c r="I238" s="167">
        <f t="shared" si="3"/>
        <v>3.49</v>
      </c>
      <c r="J238" s="167">
        <v>3.49</v>
      </c>
      <c r="K238" s="167"/>
      <c r="L238" s="167"/>
      <c r="M238" s="167"/>
      <c r="N238" s="169"/>
      <c r="O238" s="169"/>
      <c r="P238" s="174"/>
      <c r="Q238" s="167"/>
      <c r="R238" s="167"/>
      <c r="S238" s="167"/>
      <c r="T238" s="167"/>
      <c r="U238" s="169"/>
      <c r="V238" s="167"/>
      <c r="W238" s="167"/>
    </row>
    <row r="239" ht="21.75" customHeight="1" spans="1:23">
      <c r="A239" s="18" t="s">
        <v>544</v>
      </c>
      <c r="B239" s="18" t="s">
        <v>738</v>
      </c>
      <c r="C239" s="19" t="s">
        <v>619</v>
      </c>
      <c r="D239" s="18" t="s">
        <v>735</v>
      </c>
      <c r="E239" s="18" t="s">
        <v>144</v>
      </c>
      <c r="F239" s="18" t="s">
        <v>563</v>
      </c>
      <c r="G239" s="18" t="s">
        <v>415</v>
      </c>
      <c r="H239" s="18" t="s">
        <v>416</v>
      </c>
      <c r="I239" s="167">
        <f t="shared" si="3"/>
        <v>3.49</v>
      </c>
      <c r="J239" s="24">
        <v>3.49</v>
      </c>
      <c r="K239" s="24"/>
      <c r="L239" s="24"/>
      <c r="M239" s="24"/>
      <c r="N239" s="172"/>
      <c r="O239" s="172"/>
      <c r="P239" s="174"/>
      <c r="Q239" s="24"/>
      <c r="R239" s="24"/>
      <c r="S239" s="24"/>
      <c r="T239" s="24"/>
      <c r="U239" s="172"/>
      <c r="V239" s="24"/>
      <c r="W239" s="24"/>
    </row>
    <row r="240" ht="21.75" customHeight="1" spans="1:23">
      <c r="A240" s="150"/>
      <c r="B240" s="150"/>
      <c r="C240" s="160" t="s">
        <v>739</v>
      </c>
      <c r="D240" s="150"/>
      <c r="E240" s="150"/>
      <c r="F240" s="150"/>
      <c r="G240" s="150"/>
      <c r="H240" s="150"/>
      <c r="I240" s="167">
        <f t="shared" si="3"/>
        <v>1.56</v>
      </c>
      <c r="J240" s="167">
        <v>1.56</v>
      </c>
      <c r="K240" s="167"/>
      <c r="L240" s="167"/>
      <c r="M240" s="167"/>
      <c r="N240" s="169"/>
      <c r="O240" s="169"/>
      <c r="P240" s="174"/>
      <c r="Q240" s="167"/>
      <c r="R240" s="167"/>
      <c r="S240" s="167"/>
      <c r="T240" s="167"/>
      <c r="U240" s="169"/>
      <c r="V240" s="167"/>
      <c r="W240" s="167"/>
    </row>
    <row r="241" ht="21.75" customHeight="1" spans="1:23">
      <c r="A241" s="18" t="s">
        <v>544</v>
      </c>
      <c r="B241" s="18" t="s">
        <v>740</v>
      </c>
      <c r="C241" s="19" t="s">
        <v>739</v>
      </c>
      <c r="D241" s="18" t="s">
        <v>735</v>
      </c>
      <c r="E241" s="18" t="s">
        <v>112</v>
      </c>
      <c r="F241" s="18" t="s">
        <v>441</v>
      </c>
      <c r="G241" s="18" t="s">
        <v>263</v>
      </c>
      <c r="H241" s="18" t="s">
        <v>264</v>
      </c>
      <c r="I241" s="167">
        <f t="shared" si="3"/>
        <v>1.56</v>
      </c>
      <c r="J241" s="24">
        <v>1.56</v>
      </c>
      <c r="K241" s="24"/>
      <c r="L241" s="24"/>
      <c r="M241" s="24"/>
      <c r="N241" s="172"/>
      <c r="O241" s="172"/>
      <c r="P241" s="174"/>
      <c r="Q241" s="24"/>
      <c r="R241" s="24"/>
      <c r="S241" s="24"/>
      <c r="T241" s="24"/>
      <c r="U241" s="172"/>
      <c r="V241" s="24"/>
      <c r="W241" s="24"/>
    </row>
    <row r="242" ht="21.75" customHeight="1" spans="1:23">
      <c r="A242" s="150"/>
      <c r="B242" s="150"/>
      <c r="C242" s="160" t="s">
        <v>741</v>
      </c>
      <c r="D242" s="150"/>
      <c r="E242" s="150"/>
      <c r="F242" s="150"/>
      <c r="G242" s="150"/>
      <c r="H242" s="150"/>
      <c r="I242" s="167">
        <f t="shared" si="3"/>
        <v>3.6</v>
      </c>
      <c r="J242" s="167">
        <v>3.6</v>
      </c>
      <c r="K242" s="167"/>
      <c r="L242" s="167"/>
      <c r="M242" s="167"/>
      <c r="N242" s="169"/>
      <c r="O242" s="169"/>
      <c r="P242" s="174"/>
      <c r="Q242" s="167"/>
      <c r="R242" s="167"/>
      <c r="S242" s="167"/>
      <c r="T242" s="167"/>
      <c r="U242" s="169"/>
      <c r="V242" s="167"/>
      <c r="W242" s="167"/>
    </row>
    <row r="243" ht="21.75" customHeight="1" spans="1:23">
      <c r="A243" s="18" t="s">
        <v>544</v>
      </c>
      <c r="B243" s="18" t="s">
        <v>742</v>
      </c>
      <c r="C243" s="19" t="s">
        <v>741</v>
      </c>
      <c r="D243" s="18" t="s">
        <v>735</v>
      </c>
      <c r="E243" s="18" t="s">
        <v>112</v>
      </c>
      <c r="F243" s="18" t="s">
        <v>441</v>
      </c>
      <c r="G243" s="18" t="s">
        <v>415</v>
      </c>
      <c r="H243" s="18" t="s">
        <v>416</v>
      </c>
      <c r="I243" s="167">
        <f t="shared" si="3"/>
        <v>3.6</v>
      </c>
      <c r="J243" s="24">
        <v>3.6</v>
      </c>
      <c r="K243" s="24"/>
      <c r="L243" s="24"/>
      <c r="M243" s="24"/>
      <c r="N243" s="172"/>
      <c r="O243" s="172"/>
      <c r="P243" s="174"/>
      <c r="Q243" s="24"/>
      <c r="R243" s="24"/>
      <c r="S243" s="24"/>
      <c r="T243" s="24"/>
      <c r="U243" s="172"/>
      <c r="V243" s="24"/>
      <c r="W243" s="24"/>
    </row>
    <row r="244" ht="21.75" customHeight="1" spans="1:23">
      <c r="A244" s="150"/>
      <c r="B244" s="150"/>
      <c r="C244" s="160" t="s">
        <v>743</v>
      </c>
      <c r="D244" s="150"/>
      <c r="E244" s="150"/>
      <c r="F244" s="150"/>
      <c r="G244" s="150"/>
      <c r="H244" s="150"/>
      <c r="I244" s="167">
        <f t="shared" si="3"/>
        <v>7.2</v>
      </c>
      <c r="J244" s="167">
        <v>7.2</v>
      </c>
      <c r="K244" s="167"/>
      <c r="L244" s="167"/>
      <c r="M244" s="167"/>
      <c r="N244" s="169"/>
      <c r="O244" s="169"/>
      <c r="P244" s="174"/>
      <c r="Q244" s="167"/>
      <c r="R244" s="167"/>
      <c r="S244" s="167"/>
      <c r="T244" s="167"/>
      <c r="U244" s="169"/>
      <c r="V244" s="167"/>
      <c r="W244" s="167"/>
    </row>
    <row r="245" ht="21.75" customHeight="1" spans="1:23">
      <c r="A245" s="18" t="s">
        <v>544</v>
      </c>
      <c r="B245" s="18" t="s">
        <v>744</v>
      </c>
      <c r="C245" s="19" t="s">
        <v>743</v>
      </c>
      <c r="D245" s="18" t="s">
        <v>735</v>
      </c>
      <c r="E245" s="18" t="s">
        <v>112</v>
      </c>
      <c r="F245" s="18" t="s">
        <v>441</v>
      </c>
      <c r="G245" s="18" t="s">
        <v>547</v>
      </c>
      <c r="H245" s="18" t="s">
        <v>548</v>
      </c>
      <c r="I245" s="167">
        <f t="shared" si="3"/>
        <v>7.2</v>
      </c>
      <c r="J245" s="24">
        <v>7.2</v>
      </c>
      <c r="K245" s="24"/>
      <c r="L245" s="24"/>
      <c r="M245" s="24"/>
      <c r="N245" s="172"/>
      <c r="O245" s="172"/>
      <c r="P245" s="174"/>
      <c r="Q245" s="24"/>
      <c r="R245" s="24"/>
      <c r="S245" s="24"/>
      <c r="T245" s="24"/>
      <c r="U245" s="172"/>
      <c r="V245" s="24"/>
      <c r="W245" s="24"/>
    </row>
    <row r="246" ht="21.75" customHeight="1" spans="1:23">
      <c r="A246" s="150"/>
      <c r="B246" s="150"/>
      <c r="C246" s="160" t="s">
        <v>745</v>
      </c>
      <c r="D246" s="150"/>
      <c r="E246" s="150"/>
      <c r="F246" s="150"/>
      <c r="G246" s="150"/>
      <c r="H246" s="150"/>
      <c r="I246" s="167">
        <f t="shared" si="3"/>
        <v>2.22</v>
      </c>
      <c r="J246" s="167">
        <v>2.22</v>
      </c>
      <c r="K246" s="167"/>
      <c r="L246" s="167"/>
      <c r="M246" s="167"/>
      <c r="N246" s="169"/>
      <c r="O246" s="169"/>
      <c r="P246" s="174"/>
      <c r="Q246" s="167"/>
      <c r="R246" s="167"/>
      <c r="S246" s="167"/>
      <c r="T246" s="167"/>
      <c r="U246" s="169"/>
      <c r="V246" s="167"/>
      <c r="W246" s="167"/>
    </row>
    <row r="247" ht="21.75" customHeight="1" spans="1:23">
      <c r="A247" s="18" t="s">
        <v>544</v>
      </c>
      <c r="B247" s="18" t="s">
        <v>746</v>
      </c>
      <c r="C247" s="19" t="s">
        <v>745</v>
      </c>
      <c r="D247" s="18" t="s">
        <v>747</v>
      </c>
      <c r="E247" s="18" t="s">
        <v>112</v>
      </c>
      <c r="F247" s="18" t="s">
        <v>441</v>
      </c>
      <c r="G247" s="18" t="s">
        <v>263</v>
      </c>
      <c r="H247" s="18" t="s">
        <v>264</v>
      </c>
      <c r="I247" s="167">
        <f t="shared" si="3"/>
        <v>2.22</v>
      </c>
      <c r="J247" s="24">
        <v>2.22</v>
      </c>
      <c r="K247" s="24"/>
      <c r="L247" s="24"/>
      <c r="M247" s="24"/>
      <c r="N247" s="172"/>
      <c r="O247" s="172"/>
      <c r="P247" s="174"/>
      <c r="Q247" s="24"/>
      <c r="R247" s="24"/>
      <c r="S247" s="24"/>
      <c r="T247" s="24"/>
      <c r="U247" s="172"/>
      <c r="V247" s="24"/>
      <c r="W247" s="24"/>
    </row>
    <row r="248" ht="21.75" customHeight="1" spans="1:23">
      <c r="A248" s="150"/>
      <c r="B248" s="150"/>
      <c r="C248" s="160" t="s">
        <v>748</v>
      </c>
      <c r="D248" s="150"/>
      <c r="E248" s="150"/>
      <c r="F248" s="150"/>
      <c r="G248" s="150"/>
      <c r="H248" s="150"/>
      <c r="I248" s="167">
        <f t="shared" si="3"/>
        <v>0.15</v>
      </c>
      <c r="J248" s="167">
        <v>0.15</v>
      </c>
      <c r="K248" s="167"/>
      <c r="L248" s="167"/>
      <c r="M248" s="167"/>
      <c r="N248" s="169"/>
      <c r="O248" s="169"/>
      <c r="P248" s="174"/>
      <c r="Q248" s="167"/>
      <c r="R248" s="167"/>
      <c r="S248" s="167"/>
      <c r="T248" s="167"/>
      <c r="U248" s="169"/>
      <c r="V248" s="167"/>
      <c r="W248" s="167"/>
    </row>
    <row r="249" ht="21.75" customHeight="1" spans="1:23">
      <c r="A249" s="18" t="s">
        <v>544</v>
      </c>
      <c r="B249" s="18" t="s">
        <v>749</v>
      </c>
      <c r="C249" s="19" t="s">
        <v>748</v>
      </c>
      <c r="D249" s="18" t="s">
        <v>747</v>
      </c>
      <c r="E249" s="18" t="s">
        <v>112</v>
      </c>
      <c r="F249" s="18" t="s">
        <v>441</v>
      </c>
      <c r="G249" s="18" t="s">
        <v>415</v>
      </c>
      <c r="H249" s="18" t="s">
        <v>416</v>
      </c>
      <c r="I249" s="167">
        <f t="shared" si="3"/>
        <v>0.15</v>
      </c>
      <c r="J249" s="24">
        <v>0.15</v>
      </c>
      <c r="K249" s="24"/>
      <c r="L249" s="24"/>
      <c r="M249" s="24"/>
      <c r="N249" s="172"/>
      <c r="O249" s="172"/>
      <c r="P249" s="174"/>
      <c r="Q249" s="24"/>
      <c r="R249" s="24"/>
      <c r="S249" s="24"/>
      <c r="T249" s="24"/>
      <c r="U249" s="172"/>
      <c r="V249" s="24"/>
      <c r="W249" s="24"/>
    </row>
    <row r="250" ht="21.75" customHeight="1" spans="1:23">
      <c r="A250" s="150"/>
      <c r="B250" s="150"/>
      <c r="C250" s="160" t="s">
        <v>750</v>
      </c>
      <c r="D250" s="150"/>
      <c r="E250" s="150"/>
      <c r="F250" s="150"/>
      <c r="G250" s="150"/>
      <c r="H250" s="150"/>
      <c r="I250" s="167">
        <f t="shared" si="3"/>
        <v>77.22</v>
      </c>
      <c r="J250" s="168"/>
      <c r="K250" s="167"/>
      <c r="L250" s="167"/>
      <c r="M250" s="167"/>
      <c r="N250" s="169"/>
      <c r="O250" s="169"/>
      <c r="P250" s="174"/>
      <c r="Q250" s="167"/>
      <c r="R250" s="167">
        <v>77.22</v>
      </c>
      <c r="S250" s="167"/>
      <c r="T250" s="167"/>
      <c r="U250" s="169"/>
      <c r="V250" s="167"/>
      <c r="W250" s="167">
        <v>77.22</v>
      </c>
    </row>
    <row r="251" ht="21.75" customHeight="1" spans="1:23">
      <c r="A251" s="18" t="s">
        <v>599</v>
      </c>
      <c r="B251" s="18" t="s">
        <v>751</v>
      </c>
      <c r="C251" s="19" t="s">
        <v>750</v>
      </c>
      <c r="D251" s="18" t="s">
        <v>747</v>
      </c>
      <c r="E251" s="18" t="s">
        <v>112</v>
      </c>
      <c r="F251" s="18" t="s">
        <v>441</v>
      </c>
      <c r="G251" s="18" t="s">
        <v>263</v>
      </c>
      <c r="H251" s="18" t="s">
        <v>264</v>
      </c>
      <c r="I251" s="167">
        <f t="shared" si="3"/>
        <v>3.81</v>
      </c>
      <c r="J251" s="171"/>
      <c r="K251" s="24"/>
      <c r="L251" s="24"/>
      <c r="M251" s="24"/>
      <c r="N251" s="172"/>
      <c r="O251" s="172"/>
      <c r="P251" s="174"/>
      <c r="Q251" s="24"/>
      <c r="R251" s="24">
        <v>3.81</v>
      </c>
      <c r="S251" s="24"/>
      <c r="T251" s="24"/>
      <c r="U251" s="172"/>
      <c r="V251" s="24"/>
      <c r="W251" s="24">
        <v>3.81</v>
      </c>
    </row>
    <row r="252" ht="21.75" customHeight="1" spans="1:23">
      <c r="A252" s="18" t="s">
        <v>599</v>
      </c>
      <c r="B252" s="18" t="s">
        <v>751</v>
      </c>
      <c r="C252" s="19" t="s">
        <v>750</v>
      </c>
      <c r="D252" s="18" t="s">
        <v>747</v>
      </c>
      <c r="E252" s="18" t="s">
        <v>112</v>
      </c>
      <c r="F252" s="18" t="s">
        <v>441</v>
      </c>
      <c r="G252" s="18" t="s">
        <v>539</v>
      </c>
      <c r="H252" s="18" t="s">
        <v>540</v>
      </c>
      <c r="I252" s="167">
        <f t="shared" si="3"/>
        <v>72.48</v>
      </c>
      <c r="J252" s="171"/>
      <c r="K252" s="24"/>
      <c r="L252" s="24"/>
      <c r="M252" s="24"/>
      <c r="N252" s="172"/>
      <c r="O252" s="172"/>
      <c r="P252" s="174"/>
      <c r="Q252" s="24"/>
      <c r="R252" s="24">
        <v>72.48</v>
      </c>
      <c r="S252" s="24"/>
      <c r="T252" s="24"/>
      <c r="U252" s="172"/>
      <c r="V252" s="24"/>
      <c r="W252" s="24">
        <v>72.48</v>
      </c>
    </row>
    <row r="253" ht="21.75" customHeight="1" spans="1:23">
      <c r="A253" s="18" t="s">
        <v>599</v>
      </c>
      <c r="B253" s="18" t="s">
        <v>751</v>
      </c>
      <c r="C253" s="19" t="s">
        <v>750</v>
      </c>
      <c r="D253" s="18" t="s">
        <v>747</v>
      </c>
      <c r="E253" s="18" t="s">
        <v>112</v>
      </c>
      <c r="F253" s="18" t="s">
        <v>441</v>
      </c>
      <c r="G253" s="18" t="s">
        <v>578</v>
      </c>
      <c r="H253" s="18" t="s">
        <v>579</v>
      </c>
      <c r="I253" s="167">
        <f t="shared" si="3"/>
        <v>0.93</v>
      </c>
      <c r="J253" s="171"/>
      <c r="K253" s="24"/>
      <c r="L253" s="24"/>
      <c r="M253" s="24"/>
      <c r="N253" s="172"/>
      <c r="O253" s="172"/>
      <c r="P253" s="174"/>
      <c r="Q253" s="24"/>
      <c r="R253" s="24">
        <v>0.93</v>
      </c>
      <c r="S253" s="24"/>
      <c r="T253" s="24"/>
      <c r="U253" s="172"/>
      <c r="V253" s="24"/>
      <c r="W253" s="24">
        <v>0.93</v>
      </c>
    </row>
    <row r="254" ht="21.75" customHeight="1" spans="1:23">
      <c r="A254" s="150"/>
      <c r="B254" s="150"/>
      <c r="C254" s="160" t="s">
        <v>752</v>
      </c>
      <c r="D254" s="150"/>
      <c r="E254" s="150"/>
      <c r="F254" s="150"/>
      <c r="G254" s="150"/>
      <c r="H254" s="150"/>
      <c r="I254" s="167">
        <f t="shared" si="3"/>
        <v>14.27</v>
      </c>
      <c r="J254" s="167">
        <v>14.27</v>
      </c>
      <c r="K254" s="167"/>
      <c r="L254" s="167"/>
      <c r="M254" s="167"/>
      <c r="N254" s="169"/>
      <c r="O254" s="169"/>
      <c r="P254" s="174"/>
      <c r="Q254" s="167"/>
      <c r="R254" s="167"/>
      <c r="S254" s="167"/>
      <c r="T254" s="167"/>
      <c r="U254" s="169"/>
      <c r="V254" s="167"/>
      <c r="W254" s="167"/>
    </row>
    <row r="255" ht="21.75" customHeight="1" spans="1:23">
      <c r="A255" s="18" t="s">
        <v>544</v>
      </c>
      <c r="B255" s="18" t="s">
        <v>753</v>
      </c>
      <c r="C255" s="19" t="s">
        <v>752</v>
      </c>
      <c r="D255" s="18" t="s">
        <v>747</v>
      </c>
      <c r="E255" s="18" t="s">
        <v>112</v>
      </c>
      <c r="F255" s="18" t="s">
        <v>441</v>
      </c>
      <c r="G255" s="18" t="s">
        <v>547</v>
      </c>
      <c r="H255" s="18" t="s">
        <v>548</v>
      </c>
      <c r="I255" s="167">
        <f t="shared" si="3"/>
        <v>14.27</v>
      </c>
      <c r="J255" s="24">
        <v>14.27</v>
      </c>
      <c r="K255" s="24"/>
      <c r="L255" s="24"/>
      <c r="M255" s="24"/>
      <c r="N255" s="172"/>
      <c r="O255" s="172"/>
      <c r="P255" s="174"/>
      <c r="Q255" s="24"/>
      <c r="R255" s="24"/>
      <c r="S255" s="24"/>
      <c r="T255" s="24"/>
      <c r="U255" s="172"/>
      <c r="V255" s="24"/>
      <c r="W255" s="24"/>
    </row>
    <row r="256" ht="21.75" customHeight="1" spans="1:23">
      <c r="A256" s="150"/>
      <c r="B256" s="150"/>
      <c r="C256" s="160" t="s">
        <v>754</v>
      </c>
      <c r="D256" s="150"/>
      <c r="E256" s="150"/>
      <c r="F256" s="150"/>
      <c r="G256" s="150"/>
      <c r="H256" s="150"/>
      <c r="I256" s="167">
        <f t="shared" si="3"/>
        <v>0.09</v>
      </c>
      <c r="J256" s="167">
        <v>0.09</v>
      </c>
      <c r="K256" s="167"/>
      <c r="L256" s="167"/>
      <c r="M256" s="167"/>
      <c r="N256" s="169"/>
      <c r="O256" s="169"/>
      <c r="P256" s="174"/>
      <c r="Q256" s="167"/>
      <c r="R256" s="167"/>
      <c r="S256" s="167"/>
      <c r="T256" s="167"/>
      <c r="U256" s="169"/>
      <c r="V256" s="167"/>
      <c r="W256" s="167"/>
    </row>
    <row r="257" ht="21.75" customHeight="1" spans="1:23">
      <c r="A257" s="18" t="s">
        <v>544</v>
      </c>
      <c r="B257" s="18" t="s">
        <v>755</v>
      </c>
      <c r="C257" s="19" t="s">
        <v>754</v>
      </c>
      <c r="D257" s="18" t="s">
        <v>747</v>
      </c>
      <c r="E257" s="18" t="s">
        <v>124</v>
      </c>
      <c r="F257" s="18" t="s">
        <v>584</v>
      </c>
      <c r="G257" s="18" t="s">
        <v>263</v>
      </c>
      <c r="H257" s="18" t="s">
        <v>264</v>
      </c>
      <c r="I257" s="167">
        <f t="shared" si="3"/>
        <v>0.09</v>
      </c>
      <c r="J257" s="24">
        <v>0.09</v>
      </c>
      <c r="K257" s="24"/>
      <c r="L257" s="24"/>
      <c r="M257" s="24"/>
      <c r="N257" s="172"/>
      <c r="O257" s="172"/>
      <c r="P257" s="174"/>
      <c r="Q257" s="24"/>
      <c r="R257" s="24"/>
      <c r="S257" s="24"/>
      <c r="T257" s="24"/>
      <c r="U257" s="172"/>
      <c r="V257" s="24"/>
      <c r="W257" s="24"/>
    </row>
    <row r="258" ht="18.75" customHeight="1" spans="1:23">
      <c r="A258" s="21" t="s">
        <v>164</v>
      </c>
      <c r="B258" s="22"/>
      <c r="C258" s="22"/>
      <c r="D258" s="22"/>
      <c r="E258" s="22"/>
      <c r="F258" s="22"/>
      <c r="G258" s="22"/>
      <c r="H258" s="23"/>
      <c r="I258" s="167">
        <v>2031.99</v>
      </c>
      <c r="J258" s="167">
        <v>784.91</v>
      </c>
      <c r="K258" s="24"/>
      <c r="L258" s="167"/>
      <c r="M258" s="167"/>
      <c r="N258" s="167"/>
      <c r="O258" s="167"/>
      <c r="P258" s="170"/>
      <c r="Q258" s="167"/>
      <c r="R258" s="167">
        <v>1247.08</v>
      </c>
      <c r="S258" s="167"/>
      <c r="T258" s="167"/>
      <c r="U258" s="172"/>
      <c r="V258" s="167"/>
      <c r="W258" s="167">
        <v>1247.08</v>
      </c>
    </row>
  </sheetData>
  <mergeCells count="28">
    <mergeCell ref="A2:W2"/>
    <mergeCell ref="A3:H3"/>
    <mergeCell ref="J4:M4"/>
    <mergeCell ref="N4:P4"/>
    <mergeCell ref="R4:W4"/>
    <mergeCell ref="A258:H25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0784722222222222" right="0.0784722222222222" top="0.590277777777778" bottom="0.393055555555556" header="0.5" footer="0.5"/>
  <pageSetup paperSize="9" scale="50"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434"/>
  <sheetViews>
    <sheetView workbookViewId="0">
      <selection activeCell="B1179" sqref="B1179"/>
    </sheetView>
  </sheetViews>
  <sheetFormatPr defaultColWidth="9.14285714285714" defaultRowHeight="12" customHeight="1"/>
  <cols>
    <col min="1" max="1" width="49.5714285714286" style="145" customWidth="1"/>
    <col min="2" max="2" width="81.8571428571429" style="1" customWidth="1"/>
    <col min="3" max="3" width="14.5904761904762" style="1" customWidth="1"/>
    <col min="4" max="4" width="19" style="1" customWidth="1"/>
    <col min="5" max="5" width="41" style="1" customWidth="1"/>
    <col min="6" max="6" width="10.2857142857143" style="44" customWidth="1"/>
    <col min="7" max="7" width="11.8571428571429" style="1" customWidth="1"/>
    <col min="8" max="8" width="10.2857142857143" style="44" customWidth="1"/>
    <col min="9" max="9" width="13" style="44" customWidth="1"/>
    <col min="10" max="10" width="48.4285714285714" style="44" customWidth="1"/>
    <col min="11" max="16384" width="9.14285714285714" style="44" customWidth="1"/>
  </cols>
  <sheetData>
    <row r="1" ht="15.75" customHeight="1" spans="10:10">
      <c r="J1" s="71" t="s">
        <v>756</v>
      </c>
    </row>
    <row r="2" s="58" customFormat="1" ht="81.75" customHeight="1" spans="1:10">
      <c r="A2" s="45" t="s">
        <v>757</v>
      </c>
      <c r="B2" s="62"/>
      <c r="C2" s="62"/>
      <c r="D2" s="62"/>
      <c r="E2" s="62"/>
      <c r="F2" s="63"/>
      <c r="G2" s="62"/>
      <c r="H2" s="63"/>
      <c r="I2" s="63"/>
      <c r="J2" s="63"/>
    </row>
    <row r="3" s="59" customFormat="1" ht="15.75" customHeight="1" spans="1:10">
      <c r="A3" s="123" t="s">
        <v>2</v>
      </c>
      <c r="B3" s="146"/>
      <c r="C3" s="146"/>
      <c r="D3" s="146"/>
      <c r="E3" s="146"/>
      <c r="F3" s="147"/>
      <c r="G3" s="146"/>
      <c r="H3" s="147"/>
      <c r="I3" s="147"/>
      <c r="J3" s="147"/>
    </row>
    <row r="4" ht="60" customHeight="1" spans="1:10">
      <c r="A4" s="15" t="s">
        <v>758</v>
      </c>
      <c r="B4" s="15" t="s">
        <v>759</v>
      </c>
      <c r="C4" s="15" t="s">
        <v>760</v>
      </c>
      <c r="D4" s="15" t="s">
        <v>761</v>
      </c>
      <c r="E4" s="15" t="s">
        <v>762</v>
      </c>
      <c r="F4" s="66" t="s">
        <v>763</v>
      </c>
      <c r="G4" s="15" t="s">
        <v>764</v>
      </c>
      <c r="H4" s="66" t="s">
        <v>765</v>
      </c>
      <c r="I4" s="66" t="s">
        <v>766</v>
      </c>
      <c r="J4" s="72" t="s">
        <v>767</v>
      </c>
    </row>
    <row r="5" ht="15" customHeight="1" spans="1:10">
      <c r="A5" s="148">
        <v>1</v>
      </c>
      <c r="B5" s="17">
        <v>2</v>
      </c>
      <c r="C5" s="17">
        <v>3</v>
      </c>
      <c r="D5" s="17">
        <v>4</v>
      </c>
      <c r="E5" s="17">
        <v>5</v>
      </c>
      <c r="F5" s="17">
        <v>6</v>
      </c>
      <c r="G5" s="17">
        <v>7</v>
      </c>
      <c r="H5" s="17">
        <v>8</v>
      </c>
      <c r="I5" s="17">
        <v>9</v>
      </c>
      <c r="J5" s="17">
        <v>10</v>
      </c>
    </row>
    <row r="6" ht="28.5" customHeight="1" spans="1:10">
      <c r="A6" s="70" t="s">
        <v>49</v>
      </c>
      <c r="B6" s="68"/>
      <c r="C6" s="68"/>
      <c r="D6" s="68"/>
      <c r="E6" s="68"/>
      <c r="F6" s="69"/>
      <c r="G6" s="68"/>
      <c r="H6" s="69"/>
      <c r="I6" s="69"/>
      <c r="J6" s="69"/>
    </row>
    <row r="7" ht="28.5" customHeight="1" spans="1:10">
      <c r="A7" s="70" t="s">
        <v>51</v>
      </c>
      <c r="B7" s="70" t="s">
        <v>222</v>
      </c>
      <c r="C7" s="68"/>
      <c r="D7" s="68"/>
      <c r="E7" s="68"/>
      <c r="F7" s="69"/>
      <c r="G7" s="68"/>
      <c r="H7" s="69"/>
      <c r="I7" s="69"/>
      <c r="J7" s="69"/>
    </row>
    <row r="8" ht="99" customHeight="1" spans="1:10">
      <c r="A8" s="70" t="s">
        <v>768</v>
      </c>
      <c r="B8" s="70" t="s">
        <v>769</v>
      </c>
      <c r="C8" s="67" t="s">
        <v>222</v>
      </c>
      <c r="D8" s="67" t="s">
        <v>222</v>
      </c>
      <c r="E8" s="67" t="s">
        <v>222</v>
      </c>
      <c r="F8" s="69" t="s">
        <v>222</v>
      </c>
      <c r="G8" s="67" t="s">
        <v>222</v>
      </c>
      <c r="H8" s="69" t="s">
        <v>222</v>
      </c>
      <c r="I8" s="69" t="s">
        <v>222</v>
      </c>
      <c r="J8" s="73" t="s">
        <v>222</v>
      </c>
    </row>
    <row r="9" ht="27.75" customHeight="1" spans="1:10">
      <c r="A9" s="149"/>
      <c r="B9" s="150"/>
      <c r="C9" s="67" t="s">
        <v>770</v>
      </c>
      <c r="D9" s="67" t="s">
        <v>222</v>
      </c>
      <c r="E9" s="67" t="s">
        <v>222</v>
      </c>
      <c r="F9" s="69" t="s">
        <v>222</v>
      </c>
      <c r="G9" s="67" t="s">
        <v>222</v>
      </c>
      <c r="H9" s="69" t="s">
        <v>222</v>
      </c>
      <c r="I9" s="69" t="s">
        <v>222</v>
      </c>
      <c r="J9" s="73" t="s">
        <v>222</v>
      </c>
    </row>
    <row r="10" ht="27.75" customHeight="1" spans="1:10">
      <c r="A10" s="149"/>
      <c r="B10" s="150"/>
      <c r="C10" s="67" t="s">
        <v>222</v>
      </c>
      <c r="D10" s="67" t="s">
        <v>771</v>
      </c>
      <c r="E10" s="67" t="s">
        <v>222</v>
      </c>
      <c r="F10" s="69" t="s">
        <v>222</v>
      </c>
      <c r="G10" s="67" t="s">
        <v>222</v>
      </c>
      <c r="H10" s="69" t="s">
        <v>222</v>
      </c>
      <c r="I10" s="69" t="s">
        <v>222</v>
      </c>
      <c r="J10" s="73" t="s">
        <v>222</v>
      </c>
    </row>
    <row r="11" ht="27.75" customHeight="1" spans="1:10">
      <c r="A11" s="149"/>
      <c r="B11" s="150"/>
      <c r="C11" s="67" t="s">
        <v>222</v>
      </c>
      <c r="D11" s="67" t="s">
        <v>222</v>
      </c>
      <c r="E11" s="67" t="s">
        <v>772</v>
      </c>
      <c r="F11" s="69" t="s">
        <v>773</v>
      </c>
      <c r="G11" s="151">
        <v>15000</v>
      </c>
      <c r="H11" s="69" t="s">
        <v>774</v>
      </c>
      <c r="I11" s="69" t="s">
        <v>775</v>
      </c>
      <c r="J11" s="73" t="s">
        <v>776</v>
      </c>
    </row>
    <row r="12" ht="27.75" customHeight="1" spans="1:10">
      <c r="A12" s="149"/>
      <c r="B12" s="150"/>
      <c r="C12" s="67" t="s">
        <v>222</v>
      </c>
      <c r="D12" s="67" t="s">
        <v>222</v>
      </c>
      <c r="E12" s="67" t="s">
        <v>777</v>
      </c>
      <c r="F12" s="69" t="s">
        <v>778</v>
      </c>
      <c r="G12" s="67" t="s">
        <v>186</v>
      </c>
      <c r="H12" s="69" t="s">
        <v>774</v>
      </c>
      <c r="I12" s="69" t="s">
        <v>775</v>
      </c>
      <c r="J12" s="73" t="s">
        <v>779</v>
      </c>
    </row>
    <row r="13" ht="27.75" customHeight="1" spans="1:10">
      <c r="A13" s="149"/>
      <c r="B13" s="150"/>
      <c r="C13" s="67" t="s">
        <v>222</v>
      </c>
      <c r="D13" s="67" t="s">
        <v>780</v>
      </c>
      <c r="E13" s="67" t="s">
        <v>222</v>
      </c>
      <c r="F13" s="69" t="s">
        <v>222</v>
      </c>
      <c r="G13" s="67" t="s">
        <v>222</v>
      </c>
      <c r="H13" s="69" t="s">
        <v>222</v>
      </c>
      <c r="I13" s="69" t="s">
        <v>222</v>
      </c>
      <c r="J13" s="73" t="s">
        <v>222</v>
      </c>
    </row>
    <row r="14" ht="27.75" customHeight="1" spans="1:10">
      <c r="A14" s="149"/>
      <c r="B14" s="150"/>
      <c r="C14" s="67" t="s">
        <v>222</v>
      </c>
      <c r="D14" s="67" t="s">
        <v>222</v>
      </c>
      <c r="E14" s="67" t="s">
        <v>781</v>
      </c>
      <c r="F14" s="69" t="s">
        <v>778</v>
      </c>
      <c r="G14" s="152">
        <v>100</v>
      </c>
      <c r="H14" s="69" t="s">
        <v>782</v>
      </c>
      <c r="I14" s="69" t="s">
        <v>775</v>
      </c>
      <c r="J14" s="73" t="s">
        <v>783</v>
      </c>
    </row>
    <row r="15" ht="27.75" customHeight="1" spans="1:10">
      <c r="A15" s="149"/>
      <c r="B15" s="150"/>
      <c r="C15" s="67" t="s">
        <v>784</v>
      </c>
      <c r="D15" s="67" t="s">
        <v>222</v>
      </c>
      <c r="E15" s="67" t="s">
        <v>222</v>
      </c>
      <c r="F15" s="69" t="s">
        <v>222</v>
      </c>
      <c r="G15" s="67" t="s">
        <v>222</v>
      </c>
      <c r="H15" s="69" t="s">
        <v>222</v>
      </c>
      <c r="I15" s="69" t="s">
        <v>222</v>
      </c>
      <c r="J15" s="73" t="s">
        <v>222</v>
      </c>
    </row>
    <row r="16" ht="27.75" customHeight="1" spans="1:10">
      <c r="A16" s="149"/>
      <c r="B16" s="150"/>
      <c r="C16" s="67" t="s">
        <v>222</v>
      </c>
      <c r="D16" s="67" t="s">
        <v>785</v>
      </c>
      <c r="E16" s="67" t="s">
        <v>222</v>
      </c>
      <c r="F16" s="69" t="s">
        <v>222</v>
      </c>
      <c r="G16" s="67" t="s">
        <v>222</v>
      </c>
      <c r="H16" s="69" t="s">
        <v>222</v>
      </c>
      <c r="I16" s="69" t="s">
        <v>222</v>
      </c>
      <c r="J16" s="73" t="s">
        <v>222</v>
      </c>
    </row>
    <row r="17" ht="27.75" customHeight="1" spans="1:10">
      <c r="A17" s="149"/>
      <c r="B17" s="150"/>
      <c r="C17" s="67" t="s">
        <v>222</v>
      </c>
      <c r="D17" s="67" t="s">
        <v>222</v>
      </c>
      <c r="E17" s="67" t="s">
        <v>786</v>
      </c>
      <c r="F17" s="69" t="s">
        <v>778</v>
      </c>
      <c r="G17" s="67" t="s">
        <v>787</v>
      </c>
      <c r="H17" s="69" t="s">
        <v>788</v>
      </c>
      <c r="I17" s="69" t="s">
        <v>789</v>
      </c>
      <c r="J17" s="73" t="s">
        <v>790</v>
      </c>
    </row>
    <row r="18" ht="27.75" customHeight="1" spans="1:10">
      <c r="A18" s="149"/>
      <c r="B18" s="150"/>
      <c r="C18" s="67" t="s">
        <v>791</v>
      </c>
      <c r="D18" s="67" t="s">
        <v>222</v>
      </c>
      <c r="E18" s="67" t="s">
        <v>222</v>
      </c>
      <c r="F18" s="69" t="s">
        <v>222</v>
      </c>
      <c r="G18" s="67" t="s">
        <v>222</v>
      </c>
      <c r="H18" s="69" t="s">
        <v>222</v>
      </c>
      <c r="I18" s="69" t="s">
        <v>222</v>
      </c>
      <c r="J18" s="73" t="s">
        <v>222</v>
      </c>
    </row>
    <row r="19" ht="27.75" customHeight="1" spans="1:10">
      <c r="A19" s="149"/>
      <c r="B19" s="150"/>
      <c r="C19" s="67" t="s">
        <v>222</v>
      </c>
      <c r="D19" s="67" t="s">
        <v>792</v>
      </c>
      <c r="E19" s="67" t="s">
        <v>222</v>
      </c>
      <c r="F19" s="69" t="s">
        <v>222</v>
      </c>
      <c r="G19" s="67" t="s">
        <v>222</v>
      </c>
      <c r="H19" s="69" t="s">
        <v>222</v>
      </c>
      <c r="I19" s="69" t="s">
        <v>222</v>
      </c>
      <c r="J19" s="73" t="s">
        <v>222</v>
      </c>
    </row>
    <row r="20" ht="27.75" customHeight="1" spans="1:10">
      <c r="A20" s="149"/>
      <c r="B20" s="150"/>
      <c r="C20" s="67" t="s">
        <v>222</v>
      </c>
      <c r="D20" s="67" t="s">
        <v>222</v>
      </c>
      <c r="E20" s="67" t="s">
        <v>793</v>
      </c>
      <c r="F20" s="69" t="s">
        <v>773</v>
      </c>
      <c r="G20" s="152">
        <v>98</v>
      </c>
      <c r="H20" s="69" t="s">
        <v>782</v>
      </c>
      <c r="I20" s="69" t="s">
        <v>775</v>
      </c>
      <c r="J20" s="73" t="s">
        <v>794</v>
      </c>
    </row>
    <row r="21" ht="63" customHeight="1" spans="1:10">
      <c r="A21" s="70" t="s">
        <v>795</v>
      </c>
      <c r="B21" s="70" t="s">
        <v>796</v>
      </c>
      <c r="C21" s="150"/>
      <c r="D21" s="150"/>
      <c r="E21" s="150"/>
      <c r="F21" s="153"/>
      <c r="G21" s="150"/>
      <c r="H21" s="153"/>
      <c r="I21" s="153"/>
      <c r="J21" s="153"/>
    </row>
    <row r="22" ht="27.75" customHeight="1" spans="1:10">
      <c r="A22" s="149"/>
      <c r="B22" s="150"/>
      <c r="C22" s="67" t="s">
        <v>770</v>
      </c>
      <c r="D22" s="67" t="s">
        <v>222</v>
      </c>
      <c r="E22" s="67" t="s">
        <v>222</v>
      </c>
      <c r="F22" s="69" t="s">
        <v>222</v>
      </c>
      <c r="G22" s="67" t="s">
        <v>222</v>
      </c>
      <c r="H22" s="69" t="s">
        <v>222</v>
      </c>
      <c r="I22" s="69" t="s">
        <v>222</v>
      </c>
      <c r="J22" s="73" t="s">
        <v>222</v>
      </c>
    </row>
    <row r="23" ht="27.75" customHeight="1" spans="1:10">
      <c r="A23" s="149"/>
      <c r="B23" s="150"/>
      <c r="C23" s="67" t="s">
        <v>222</v>
      </c>
      <c r="D23" s="67" t="s">
        <v>771</v>
      </c>
      <c r="E23" s="67" t="s">
        <v>222</v>
      </c>
      <c r="F23" s="69" t="s">
        <v>222</v>
      </c>
      <c r="G23" s="67" t="s">
        <v>222</v>
      </c>
      <c r="H23" s="69" t="s">
        <v>222</v>
      </c>
      <c r="I23" s="69" t="s">
        <v>222</v>
      </c>
      <c r="J23" s="73" t="s">
        <v>222</v>
      </c>
    </row>
    <row r="24" ht="27.75" customHeight="1" spans="1:10">
      <c r="A24" s="149"/>
      <c r="B24" s="150"/>
      <c r="C24" s="67" t="s">
        <v>222</v>
      </c>
      <c r="D24" s="67" t="s">
        <v>222</v>
      </c>
      <c r="E24" s="67" t="s">
        <v>797</v>
      </c>
      <c r="F24" s="69" t="s">
        <v>778</v>
      </c>
      <c r="G24" s="151">
        <v>2000</v>
      </c>
      <c r="H24" s="69" t="s">
        <v>774</v>
      </c>
      <c r="I24" s="69" t="s">
        <v>775</v>
      </c>
      <c r="J24" s="73" t="s">
        <v>798</v>
      </c>
    </row>
    <row r="25" ht="27.75" customHeight="1" spans="1:10">
      <c r="A25" s="149"/>
      <c r="B25" s="150"/>
      <c r="C25" s="67" t="s">
        <v>222</v>
      </c>
      <c r="D25" s="67" t="s">
        <v>222</v>
      </c>
      <c r="E25" s="67" t="s">
        <v>799</v>
      </c>
      <c r="F25" s="69" t="s">
        <v>778</v>
      </c>
      <c r="G25" s="67" t="s">
        <v>190</v>
      </c>
      <c r="H25" s="69" t="s">
        <v>774</v>
      </c>
      <c r="I25" s="69" t="s">
        <v>775</v>
      </c>
      <c r="J25" s="73" t="s">
        <v>800</v>
      </c>
    </row>
    <row r="26" ht="27.75" customHeight="1" spans="1:10">
      <c r="A26" s="149"/>
      <c r="B26" s="150"/>
      <c r="C26" s="67" t="s">
        <v>222</v>
      </c>
      <c r="D26" s="67" t="s">
        <v>780</v>
      </c>
      <c r="E26" s="67" t="s">
        <v>222</v>
      </c>
      <c r="F26" s="69" t="s">
        <v>222</v>
      </c>
      <c r="G26" s="67" t="s">
        <v>222</v>
      </c>
      <c r="H26" s="69" t="s">
        <v>222</v>
      </c>
      <c r="I26" s="69" t="s">
        <v>222</v>
      </c>
      <c r="J26" s="73" t="s">
        <v>222</v>
      </c>
    </row>
    <row r="27" ht="27.75" customHeight="1" spans="1:10">
      <c r="A27" s="149"/>
      <c r="B27" s="150"/>
      <c r="C27" s="67" t="s">
        <v>222</v>
      </c>
      <c r="D27" s="67" t="s">
        <v>222</v>
      </c>
      <c r="E27" s="67" t="s">
        <v>801</v>
      </c>
      <c r="F27" s="69" t="s">
        <v>778</v>
      </c>
      <c r="G27" s="67" t="s">
        <v>802</v>
      </c>
      <c r="H27" s="69" t="s">
        <v>803</v>
      </c>
      <c r="I27" s="69" t="s">
        <v>775</v>
      </c>
      <c r="J27" s="73" t="s">
        <v>804</v>
      </c>
    </row>
    <row r="28" ht="27.75" customHeight="1" spans="1:10">
      <c r="A28" s="149"/>
      <c r="B28" s="150"/>
      <c r="C28" s="67" t="s">
        <v>784</v>
      </c>
      <c r="D28" s="67" t="s">
        <v>222</v>
      </c>
      <c r="E28" s="67" t="s">
        <v>222</v>
      </c>
      <c r="F28" s="69" t="s">
        <v>222</v>
      </c>
      <c r="G28" s="67" t="s">
        <v>222</v>
      </c>
      <c r="H28" s="69" t="s">
        <v>222</v>
      </c>
      <c r="I28" s="69" t="s">
        <v>222</v>
      </c>
      <c r="J28" s="73" t="s">
        <v>222</v>
      </c>
    </row>
    <row r="29" ht="27.75" customHeight="1" spans="1:10">
      <c r="A29" s="149"/>
      <c r="B29" s="150"/>
      <c r="C29" s="67" t="s">
        <v>222</v>
      </c>
      <c r="D29" s="67" t="s">
        <v>785</v>
      </c>
      <c r="E29" s="67" t="s">
        <v>222</v>
      </c>
      <c r="F29" s="69" t="s">
        <v>222</v>
      </c>
      <c r="G29" s="67" t="s">
        <v>222</v>
      </c>
      <c r="H29" s="69" t="s">
        <v>222</v>
      </c>
      <c r="I29" s="69" t="s">
        <v>222</v>
      </c>
      <c r="J29" s="73" t="s">
        <v>222</v>
      </c>
    </row>
    <row r="30" ht="27.75" customHeight="1" spans="1:10">
      <c r="A30" s="149"/>
      <c r="B30" s="150"/>
      <c r="C30" s="67" t="s">
        <v>222</v>
      </c>
      <c r="D30" s="67" t="s">
        <v>222</v>
      </c>
      <c r="E30" s="67" t="s">
        <v>805</v>
      </c>
      <c r="F30" s="69" t="s">
        <v>778</v>
      </c>
      <c r="G30" s="152">
        <v>100</v>
      </c>
      <c r="H30" s="69" t="s">
        <v>782</v>
      </c>
      <c r="I30" s="69" t="s">
        <v>775</v>
      </c>
      <c r="J30" s="73" t="s">
        <v>806</v>
      </c>
    </row>
    <row r="31" ht="27.75" customHeight="1" spans="1:10">
      <c r="A31" s="149"/>
      <c r="B31" s="150"/>
      <c r="C31" s="67" t="s">
        <v>791</v>
      </c>
      <c r="D31" s="67" t="s">
        <v>222</v>
      </c>
      <c r="E31" s="67" t="s">
        <v>222</v>
      </c>
      <c r="F31" s="69" t="s">
        <v>222</v>
      </c>
      <c r="G31" s="67" t="s">
        <v>222</v>
      </c>
      <c r="H31" s="69" t="s">
        <v>222</v>
      </c>
      <c r="I31" s="69" t="s">
        <v>222</v>
      </c>
      <c r="J31" s="73" t="s">
        <v>222</v>
      </c>
    </row>
    <row r="32" ht="27.75" customHeight="1" spans="1:10">
      <c r="A32" s="149"/>
      <c r="B32" s="150"/>
      <c r="C32" s="67" t="s">
        <v>222</v>
      </c>
      <c r="D32" s="67" t="s">
        <v>792</v>
      </c>
      <c r="E32" s="67" t="s">
        <v>222</v>
      </c>
      <c r="F32" s="69" t="s">
        <v>222</v>
      </c>
      <c r="G32" s="67" t="s">
        <v>222</v>
      </c>
      <c r="H32" s="69" t="s">
        <v>222</v>
      </c>
      <c r="I32" s="69" t="s">
        <v>222</v>
      </c>
      <c r="J32" s="73" t="s">
        <v>222</v>
      </c>
    </row>
    <row r="33" ht="27.75" customHeight="1" spans="1:10">
      <c r="A33" s="149"/>
      <c r="B33" s="150"/>
      <c r="C33" s="67" t="s">
        <v>222</v>
      </c>
      <c r="D33" s="67" t="s">
        <v>222</v>
      </c>
      <c r="E33" s="67" t="s">
        <v>807</v>
      </c>
      <c r="F33" s="69" t="s">
        <v>773</v>
      </c>
      <c r="G33" s="152">
        <v>95</v>
      </c>
      <c r="H33" s="69" t="s">
        <v>782</v>
      </c>
      <c r="I33" s="69" t="s">
        <v>775</v>
      </c>
      <c r="J33" s="73" t="s">
        <v>808</v>
      </c>
    </row>
    <row r="34" ht="27.75" customHeight="1" spans="1:10">
      <c r="A34" s="149"/>
      <c r="B34" s="150"/>
      <c r="C34" s="67" t="s">
        <v>222</v>
      </c>
      <c r="D34" s="67" t="s">
        <v>222</v>
      </c>
      <c r="E34" s="67" t="s">
        <v>809</v>
      </c>
      <c r="F34" s="69" t="s">
        <v>773</v>
      </c>
      <c r="G34" s="152">
        <v>95</v>
      </c>
      <c r="H34" s="69" t="s">
        <v>782</v>
      </c>
      <c r="I34" s="69" t="s">
        <v>775</v>
      </c>
      <c r="J34" s="73" t="s">
        <v>810</v>
      </c>
    </row>
    <row r="35" ht="28.5" customHeight="1" spans="1:10">
      <c r="A35" s="70" t="s">
        <v>53</v>
      </c>
      <c r="B35" s="150"/>
      <c r="C35" s="150"/>
      <c r="D35" s="150"/>
      <c r="E35" s="150"/>
      <c r="F35" s="153"/>
      <c r="G35" s="150"/>
      <c r="H35" s="153"/>
      <c r="I35" s="153"/>
      <c r="J35" s="153"/>
    </row>
    <row r="36" ht="213" customHeight="1" spans="1:10">
      <c r="A36" s="70" t="s">
        <v>811</v>
      </c>
      <c r="B36" s="70" t="s">
        <v>812</v>
      </c>
      <c r="C36" s="150"/>
      <c r="D36" s="150"/>
      <c r="E36" s="150"/>
      <c r="F36" s="153"/>
      <c r="G36" s="150"/>
      <c r="H36" s="153"/>
      <c r="I36" s="153"/>
      <c r="J36" s="153"/>
    </row>
    <row r="37" ht="27.75" customHeight="1" spans="1:10">
      <c r="A37" s="149"/>
      <c r="B37" s="150"/>
      <c r="C37" s="67" t="s">
        <v>770</v>
      </c>
      <c r="D37" s="67" t="s">
        <v>222</v>
      </c>
      <c r="E37" s="67" t="s">
        <v>222</v>
      </c>
      <c r="F37" s="69" t="s">
        <v>222</v>
      </c>
      <c r="G37" s="67" t="s">
        <v>222</v>
      </c>
      <c r="H37" s="69" t="s">
        <v>222</v>
      </c>
      <c r="I37" s="69" t="s">
        <v>222</v>
      </c>
      <c r="J37" s="73" t="s">
        <v>222</v>
      </c>
    </row>
    <row r="38" ht="27.75" customHeight="1" spans="1:10">
      <c r="A38" s="149"/>
      <c r="B38" s="150"/>
      <c r="C38" s="67" t="s">
        <v>222</v>
      </c>
      <c r="D38" s="67" t="s">
        <v>771</v>
      </c>
      <c r="E38" s="67" t="s">
        <v>222</v>
      </c>
      <c r="F38" s="69" t="s">
        <v>222</v>
      </c>
      <c r="G38" s="67" t="s">
        <v>222</v>
      </c>
      <c r="H38" s="69" t="s">
        <v>222</v>
      </c>
      <c r="I38" s="69" t="s">
        <v>222</v>
      </c>
      <c r="J38" s="73" t="s">
        <v>222</v>
      </c>
    </row>
    <row r="39" ht="27.75" customHeight="1" spans="1:10">
      <c r="A39" s="149"/>
      <c r="B39" s="150"/>
      <c r="C39" s="67" t="s">
        <v>222</v>
      </c>
      <c r="D39" s="67" t="s">
        <v>222</v>
      </c>
      <c r="E39" s="67" t="s">
        <v>813</v>
      </c>
      <c r="F39" s="69" t="s">
        <v>778</v>
      </c>
      <c r="G39" s="67" t="s">
        <v>814</v>
      </c>
      <c r="H39" s="69" t="s">
        <v>774</v>
      </c>
      <c r="I39" s="69" t="s">
        <v>775</v>
      </c>
      <c r="J39" s="73" t="s">
        <v>815</v>
      </c>
    </row>
    <row r="40" ht="27.75" customHeight="1" spans="1:10">
      <c r="A40" s="149"/>
      <c r="B40" s="150"/>
      <c r="C40" s="67" t="s">
        <v>222</v>
      </c>
      <c r="D40" s="67" t="s">
        <v>222</v>
      </c>
      <c r="E40" s="67" t="s">
        <v>816</v>
      </c>
      <c r="F40" s="69" t="s">
        <v>778</v>
      </c>
      <c r="G40" s="67" t="s">
        <v>817</v>
      </c>
      <c r="H40" s="69" t="s">
        <v>774</v>
      </c>
      <c r="I40" s="69" t="s">
        <v>775</v>
      </c>
      <c r="J40" s="73" t="s">
        <v>818</v>
      </c>
    </row>
    <row r="41" ht="27.75" customHeight="1" spans="1:10">
      <c r="A41" s="149"/>
      <c r="B41" s="150"/>
      <c r="C41" s="67" t="s">
        <v>222</v>
      </c>
      <c r="D41" s="67" t="s">
        <v>819</v>
      </c>
      <c r="E41" s="67" t="s">
        <v>222</v>
      </c>
      <c r="F41" s="69" t="s">
        <v>222</v>
      </c>
      <c r="G41" s="67" t="s">
        <v>222</v>
      </c>
      <c r="H41" s="69" t="s">
        <v>222</v>
      </c>
      <c r="I41" s="69" t="s">
        <v>222</v>
      </c>
      <c r="J41" s="73" t="s">
        <v>222</v>
      </c>
    </row>
    <row r="42" ht="27.75" customHeight="1" spans="1:10">
      <c r="A42" s="149"/>
      <c r="B42" s="150"/>
      <c r="C42" s="67" t="s">
        <v>222</v>
      </c>
      <c r="D42" s="67" t="s">
        <v>222</v>
      </c>
      <c r="E42" s="67" t="s">
        <v>820</v>
      </c>
      <c r="F42" s="69" t="s">
        <v>778</v>
      </c>
      <c r="G42" s="152">
        <v>100</v>
      </c>
      <c r="H42" s="69" t="s">
        <v>782</v>
      </c>
      <c r="I42" s="69" t="s">
        <v>775</v>
      </c>
      <c r="J42" s="73" t="s">
        <v>821</v>
      </c>
    </row>
    <row r="43" ht="27.75" customHeight="1" spans="1:10">
      <c r="A43" s="149"/>
      <c r="B43" s="150"/>
      <c r="C43" s="67" t="s">
        <v>222</v>
      </c>
      <c r="D43" s="67" t="s">
        <v>780</v>
      </c>
      <c r="E43" s="67" t="s">
        <v>222</v>
      </c>
      <c r="F43" s="69" t="s">
        <v>222</v>
      </c>
      <c r="G43" s="67" t="s">
        <v>222</v>
      </c>
      <c r="H43" s="69" t="s">
        <v>222</v>
      </c>
      <c r="I43" s="69" t="s">
        <v>222</v>
      </c>
      <c r="J43" s="73" t="s">
        <v>222</v>
      </c>
    </row>
    <row r="44" ht="27.75" customHeight="1" spans="1:10">
      <c r="A44" s="149"/>
      <c r="B44" s="150"/>
      <c r="C44" s="67" t="s">
        <v>222</v>
      </c>
      <c r="D44" s="67" t="s">
        <v>222</v>
      </c>
      <c r="E44" s="67" t="s">
        <v>822</v>
      </c>
      <c r="F44" s="69" t="s">
        <v>778</v>
      </c>
      <c r="G44" s="152">
        <v>100</v>
      </c>
      <c r="H44" s="69" t="s">
        <v>782</v>
      </c>
      <c r="I44" s="69" t="s">
        <v>775</v>
      </c>
      <c r="J44" s="73" t="s">
        <v>823</v>
      </c>
    </row>
    <row r="45" ht="27.75" customHeight="1" spans="1:10">
      <c r="A45" s="149"/>
      <c r="B45" s="150"/>
      <c r="C45" s="67" t="s">
        <v>222</v>
      </c>
      <c r="D45" s="67" t="s">
        <v>222</v>
      </c>
      <c r="E45" s="67" t="s">
        <v>824</v>
      </c>
      <c r="F45" s="69" t="s">
        <v>778</v>
      </c>
      <c r="G45" s="152">
        <v>100</v>
      </c>
      <c r="H45" s="69" t="s">
        <v>782</v>
      </c>
      <c r="I45" s="69" t="s">
        <v>789</v>
      </c>
      <c r="J45" s="73" t="s">
        <v>825</v>
      </c>
    </row>
    <row r="46" ht="27.75" customHeight="1" spans="1:10">
      <c r="A46" s="149"/>
      <c r="B46" s="150"/>
      <c r="C46" s="67" t="s">
        <v>784</v>
      </c>
      <c r="D46" s="67" t="s">
        <v>222</v>
      </c>
      <c r="E46" s="67" t="s">
        <v>222</v>
      </c>
      <c r="F46" s="69" t="s">
        <v>222</v>
      </c>
      <c r="G46" s="67" t="s">
        <v>222</v>
      </c>
      <c r="H46" s="69" t="s">
        <v>222</v>
      </c>
      <c r="I46" s="69" t="s">
        <v>222</v>
      </c>
      <c r="J46" s="73" t="s">
        <v>222</v>
      </c>
    </row>
    <row r="47" ht="27.75" customHeight="1" spans="1:10">
      <c r="A47" s="149"/>
      <c r="B47" s="150"/>
      <c r="C47" s="67" t="s">
        <v>222</v>
      </c>
      <c r="D47" s="67" t="s">
        <v>826</v>
      </c>
      <c r="E47" s="67" t="s">
        <v>222</v>
      </c>
      <c r="F47" s="69" t="s">
        <v>222</v>
      </c>
      <c r="G47" s="67" t="s">
        <v>222</v>
      </c>
      <c r="H47" s="69" t="s">
        <v>222</v>
      </c>
      <c r="I47" s="69" t="s">
        <v>222</v>
      </c>
      <c r="J47" s="73" t="s">
        <v>222</v>
      </c>
    </row>
    <row r="48" ht="27.75" customHeight="1" spans="1:10">
      <c r="A48" s="149"/>
      <c r="B48" s="150"/>
      <c r="C48" s="67" t="s">
        <v>222</v>
      </c>
      <c r="D48" s="67" t="s">
        <v>222</v>
      </c>
      <c r="E48" s="67" t="s">
        <v>827</v>
      </c>
      <c r="F48" s="69" t="s">
        <v>778</v>
      </c>
      <c r="G48" s="152">
        <v>100</v>
      </c>
      <c r="H48" s="69" t="s">
        <v>782</v>
      </c>
      <c r="I48" s="69" t="s">
        <v>775</v>
      </c>
      <c r="J48" s="73" t="s">
        <v>828</v>
      </c>
    </row>
    <row r="49" ht="27.75" customHeight="1" spans="1:10">
      <c r="A49" s="149"/>
      <c r="B49" s="150"/>
      <c r="C49" s="67" t="s">
        <v>222</v>
      </c>
      <c r="D49" s="67" t="s">
        <v>829</v>
      </c>
      <c r="E49" s="67" t="s">
        <v>222</v>
      </c>
      <c r="F49" s="69" t="s">
        <v>222</v>
      </c>
      <c r="G49" s="67" t="s">
        <v>222</v>
      </c>
      <c r="H49" s="69" t="s">
        <v>222</v>
      </c>
      <c r="I49" s="69" t="s">
        <v>222</v>
      </c>
      <c r="J49" s="73" t="s">
        <v>222</v>
      </c>
    </row>
    <row r="50" ht="27.75" customHeight="1" spans="1:10">
      <c r="A50" s="149"/>
      <c r="B50" s="150"/>
      <c r="C50" s="67" t="s">
        <v>222</v>
      </c>
      <c r="D50" s="67" t="s">
        <v>222</v>
      </c>
      <c r="E50" s="67" t="s">
        <v>830</v>
      </c>
      <c r="F50" s="69" t="s">
        <v>831</v>
      </c>
      <c r="G50" s="154">
        <v>3</v>
      </c>
      <c r="H50" s="69" t="s">
        <v>788</v>
      </c>
      <c r="I50" s="69" t="s">
        <v>775</v>
      </c>
      <c r="J50" s="73" t="s">
        <v>832</v>
      </c>
    </row>
    <row r="51" ht="27.75" customHeight="1" spans="1:10">
      <c r="A51" s="149"/>
      <c r="B51" s="150"/>
      <c r="C51" s="67" t="s">
        <v>791</v>
      </c>
      <c r="D51" s="67" t="s">
        <v>222</v>
      </c>
      <c r="E51" s="67" t="s">
        <v>222</v>
      </c>
      <c r="F51" s="69" t="s">
        <v>222</v>
      </c>
      <c r="G51" s="67" t="s">
        <v>222</v>
      </c>
      <c r="H51" s="69" t="s">
        <v>222</v>
      </c>
      <c r="I51" s="69" t="s">
        <v>222</v>
      </c>
      <c r="J51" s="73" t="s">
        <v>222</v>
      </c>
    </row>
    <row r="52" ht="27.75" customHeight="1" spans="1:10">
      <c r="A52" s="149"/>
      <c r="B52" s="150"/>
      <c r="C52" s="67" t="s">
        <v>222</v>
      </c>
      <c r="D52" s="67" t="s">
        <v>792</v>
      </c>
      <c r="E52" s="67" t="s">
        <v>222</v>
      </c>
      <c r="F52" s="69" t="s">
        <v>222</v>
      </c>
      <c r="G52" s="67" t="s">
        <v>222</v>
      </c>
      <c r="H52" s="69" t="s">
        <v>222</v>
      </c>
      <c r="I52" s="69" t="s">
        <v>222</v>
      </c>
      <c r="J52" s="73" t="s">
        <v>222</v>
      </c>
    </row>
    <row r="53" ht="27.75" customHeight="1" spans="1:10">
      <c r="A53" s="149"/>
      <c r="B53" s="150"/>
      <c r="C53" s="67" t="s">
        <v>222</v>
      </c>
      <c r="D53" s="67" t="s">
        <v>222</v>
      </c>
      <c r="E53" s="67" t="s">
        <v>833</v>
      </c>
      <c r="F53" s="69" t="s">
        <v>773</v>
      </c>
      <c r="G53" s="152">
        <v>95</v>
      </c>
      <c r="H53" s="69" t="s">
        <v>782</v>
      </c>
      <c r="I53" s="69" t="s">
        <v>775</v>
      </c>
      <c r="J53" s="73" t="s">
        <v>834</v>
      </c>
    </row>
    <row r="54" ht="150" customHeight="1" spans="1:10">
      <c r="A54" s="70" t="s">
        <v>835</v>
      </c>
      <c r="B54" s="70" t="s">
        <v>836</v>
      </c>
      <c r="C54" s="150"/>
      <c r="D54" s="150"/>
      <c r="E54" s="150"/>
      <c r="F54" s="153"/>
      <c r="G54" s="150"/>
      <c r="H54" s="153"/>
      <c r="I54" s="153"/>
      <c r="J54" s="153"/>
    </row>
    <row r="55" ht="27.75" customHeight="1" spans="1:10">
      <c r="A55" s="149"/>
      <c r="B55" s="150"/>
      <c r="C55" s="67" t="s">
        <v>770</v>
      </c>
      <c r="D55" s="67" t="s">
        <v>222</v>
      </c>
      <c r="E55" s="67" t="s">
        <v>222</v>
      </c>
      <c r="F55" s="69" t="s">
        <v>222</v>
      </c>
      <c r="G55" s="67" t="s">
        <v>222</v>
      </c>
      <c r="H55" s="69" t="s">
        <v>222</v>
      </c>
      <c r="I55" s="69" t="s">
        <v>222</v>
      </c>
      <c r="J55" s="73" t="s">
        <v>222</v>
      </c>
    </row>
    <row r="56" ht="27.75" customHeight="1" spans="1:10">
      <c r="A56" s="149"/>
      <c r="B56" s="150"/>
      <c r="C56" s="67" t="s">
        <v>222</v>
      </c>
      <c r="D56" s="67" t="s">
        <v>771</v>
      </c>
      <c r="E56" s="67" t="s">
        <v>222</v>
      </c>
      <c r="F56" s="69" t="s">
        <v>222</v>
      </c>
      <c r="G56" s="67" t="s">
        <v>222</v>
      </c>
      <c r="H56" s="69" t="s">
        <v>222</v>
      </c>
      <c r="I56" s="69" t="s">
        <v>222</v>
      </c>
      <c r="J56" s="73" t="s">
        <v>222</v>
      </c>
    </row>
    <row r="57" ht="27.75" customHeight="1" spans="1:10">
      <c r="A57" s="149"/>
      <c r="B57" s="150"/>
      <c r="C57" s="67" t="s">
        <v>222</v>
      </c>
      <c r="D57" s="67" t="s">
        <v>222</v>
      </c>
      <c r="E57" s="67" t="s">
        <v>837</v>
      </c>
      <c r="F57" s="69" t="s">
        <v>778</v>
      </c>
      <c r="G57" s="67" t="s">
        <v>838</v>
      </c>
      <c r="H57" s="69" t="s">
        <v>774</v>
      </c>
      <c r="I57" s="69" t="s">
        <v>775</v>
      </c>
      <c r="J57" s="73" t="s">
        <v>839</v>
      </c>
    </row>
    <row r="58" ht="27.75" customHeight="1" spans="1:10">
      <c r="A58" s="149"/>
      <c r="B58" s="150"/>
      <c r="C58" s="67" t="s">
        <v>222</v>
      </c>
      <c r="D58" s="67" t="s">
        <v>819</v>
      </c>
      <c r="E58" s="67" t="s">
        <v>222</v>
      </c>
      <c r="F58" s="69" t="s">
        <v>222</v>
      </c>
      <c r="G58" s="67" t="s">
        <v>222</v>
      </c>
      <c r="H58" s="69" t="s">
        <v>222</v>
      </c>
      <c r="I58" s="69" t="s">
        <v>222</v>
      </c>
      <c r="J58" s="73" t="s">
        <v>222</v>
      </c>
    </row>
    <row r="59" ht="27.75" customHeight="1" spans="1:10">
      <c r="A59" s="149"/>
      <c r="B59" s="150"/>
      <c r="C59" s="67" t="s">
        <v>222</v>
      </c>
      <c r="D59" s="67" t="s">
        <v>222</v>
      </c>
      <c r="E59" s="67" t="s">
        <v>840</v>
      </c>
      <c r="F59" s="69" t="s">
        <v>778</v>
      </c>
      <c r="G59" s="152">
        <v>100</v>
      </c>
      <c r="H59" s="69" t="s">
        <v>782</v>
      </c>
      <c r="I59" s="69" t="s">
        <v>775</v>
      </c>
      <c r="J59" s="73" t="s">
        <v>841</v>
      </c>
    </row>
    <row r="60" ht="27.75" customHeight="1" spans="1:10">
      <c r="A60" s="149"/>
      <c r="B60" s="150"/>
      <c r="C60" s="67" t="s">
        <v>222</v>
      </c>
      <c r="D60" s="67" t="s">
        <v>780</v>
      </c>
      <c r="E60" s="67" t="s">
        <v>222</v>
      </c>
      <c r="F60" s="69" t="s">
        <v>222</v>
      </c>
      <c r="G60" s="152" t="s">
        <v>222</v>
      </c>
      <c r="H60" s="69" t="s">
        <v>222</v>
      </c>
      <c r="I60" s="69" t="s">
        <v>222</v>
      </c>
      <c r="J60" s="73" t="s">
        <v>222</v>
      </c>
    </row>
    <row r="61" ht="27.75" customHeight="1" spans="1:10">
      <c r="A61" s="149"/>
      <c r="B61" s="150"/>
      <c r="C61" s="67" t="s">
        <v>222</v>
      </c>
      <c r="D61" s="67" t="s">
        <v>222</v>
      </c>
      <c r="E61" s="67" t="s">
        <v>842</v>
      </c>
      <c r="F61" s="69" t="s">
        <v>778</v>
      </c>
      <c r="G61" s="152">
        <v>100</v>
      </c>
      <c r="H61" s="69" t="s">
        <v>782</v>
      </c>
      <c r="I61" s="69" t="s">
        <v>775</v>
      </c>
      <c r="J61" s="73" t="s">
        <v>843</v>
      </c>
    </row>
    <row r="62" ht="27.75" customHeight="1" spans="1:10">
      <c r="A62" s="149"/>
      <c r="B62" s="150"/>
      <c r="C62" s="67" t="s">
        <v>222</v>
      </c>
      <c r="D62" s="67" t="s">
        <v>222</v>
      </c>
      <c r="E62" s="67" t="s">
        <v>824</v>
      </c>
      <c r="F62" s="69" t="s">
        <v>778</v>
      </c>
      <c r="G62" s="152">
        <v>100</v>
      </c>
      <c r="H62" s="69" t="s">
        <v>782</v>
      </c>
      <c r="I62" s="69" t="s">
        <v>789</v>
      </c>
      <c r="J62" s="73" t="s">
        <v>825</v>
      </c>
    </row>
    <row r="63" ht="27.75" customHeight="1" spans="1:10">
      <c r="A63" s="149"/>
      <c r="B63" s="150"/>
      <c r="C63" s="67" t="s">
        <v>222</v>
      </c>
      <c r="D63" s="67" t="s">
        <v>844</v>
      </c>
      <c r="E63" s="67" t="s">
        <v>222</v>
      </c>
      <c r="F63" s="69" t="s">
        <v>222</v>
      </c>
      <c r="G63" s="67" t="s">
        <v>222</v>
      </c>
      <c r="H63" s="69" t="s">
        <v>222</v>
      </c>
      <c r="I63" s="69" t="s">
        <v>222</v>
      </c>
      <c r="J63" s="73" t="s">
        <v>222</v>
      </c>
    </row>
    <row r="64" ht="27.75" customHeight="1" spans="1:10">
      <c r="A64" s="149"/>
      <c r="B64" s="150"/>
      <c r="C64" s="67" t="s">
        <v>222</v>
      </c>
      <c r="D64" s="67" t="s">
        <v>222</v>
      </c>
      <c r="E64" s="67" t="s">
        <v>845</v>
      </c>
      <c r="F64" s="69" t="s">
        <v>778</v>
      </c>
      <c r="G64" s="151">
        <v>1000</v>
      </c>
      <c r="H64" s="69" t="s">
        <v>846</v>
      </c>
      <c r="I64" s="69" t="s">
        <v>775</v>
      </c>
      <c r="J64" s="73" t="s">
        <v>847</v>
      </c>
    </row>
    <row r="65" ht="27.75" customHeight="1" spans="1:10">
      <c r="A65" s="149"/>
      <c r="B65" s="150"/>
      <c r="C65" s="67" t="s">
        <v>784</v>
      </c>
      <c r="D65" s="67" t="s">
        <v>222</v>
      </c>
      <c r="E65" s="67" t="s">
        <v>222</v>
      </c>
      <c r="F65" s="69" t="s">
        <v>222</v>
      </c>
      <c r="G65" s="67" t="s">
        <v>222</v>
      </c>
      <c r="H65" s="69" t="s">
        <v>222</v>
      </c>
      <c r="I65" s="69" t="s">
        <v>222</v>
      </c>
      <c r="J65" s="73" t="s">
        <v>222</v>
      </c>
    </row>
    <row r="66" ht="27.75" customHeight="1" spans="1:10">
      <c r="A66" s="149"/>
      <c r="B66" s="150"/>
      <c r="C66" s="67" t="s">
        <v>222</v>
      </c>
      <c r="D66" s="67" t="s">
        <v>826</v>
      </c>
      <c r="E66" s="67" t="s">
        <v>222</v>
      </c>
      <c r="F66" s="69" t="s">
        <v>222</v>
      </c>
      <c r="G66" s="67" t="s">
        <v>222</v>
      </c>
      <c r="H66" s="69" t="s">
        <v>222</v>
      </c>
      <c r="I66" s="69" t="s">
        <v>222</v>
      </c>
      <c r="J66" s="73" t="s">
        <v>222</v>
      </c>
    </row>
    <row r="67" ht="27.75" customHeight="1" spans="1:10">
      <c r="A67" s="149"/>
      <c r="B67" s="150"/>
      <c r="C67" s="67" t="s">
        <v>222</v>
      </c>
      <c r="D67" s="67" t="s">
        <v>222</v>
      </c>
      <c r="E67" s="67" t="s">
        <v>827</v>
      </c>
      <c r="F67" s="69" t="s">
        <v>778</v>
      </c>
      <c r="G67" s="152">
        <v>100</v>
      </c>
      <c r="H67" s="69" t="s">
        <v>782</v>
      </c>
      <c r="I67" s="69" t="s">
        <v>775</v>
      </c>
      <c r="J67" s="73" t="s">
        <v>848</v>
      </c>
    </row>
    <row r="68" ht="27.75" customHeight="1" spans="1:10">
      <c r="A68" s="149"/>
      <c r="B68" s="150"/>
      <c r="C68" s="67" t="s">
        <v>222</v>
      </c>
      <c r="D68" s="67" t="s">
        <v>829</v>
      </c>
      <c r="E68" s="67" t="s">
        <v>222</v>
      </c>
      <c r="F68" s="69" t="s">
        <v>222</v>
      </c>
      <c r="G68" s="67" t="s">
        <v>222</v>
      </c>
      <c r="H68" s="69" t="s">
        <v>222</v>
      </c>
      <c r="I68" s="69" t="s">
        <v>222</v>
      </c>
      <c r="J68" s="73" t="s">
        <v>222</v>
      </c>
    </row>
    <row r="69" ht="27.75" customHeight="1" spans="1:10">
      <c r="A69" s="149"/>
      <c r="B69" s="150"/>
      <c r="C69" s="67" t="s">
        <v>222</v>
      </c>
      <c r="D69" s="67" t="s">
        <v>222</v>
      </c>
      <c r="E69" s="67" t="s">
        <v>830</v>
      </c>
      <c r="F69" s="69" t="s">
        <v>831</v>
      </c>
      <c r="G69" s="67" t="s">
        <v>188</v>
      </c>
      <c r="H69" s="69" t="s">
        <v>788</v>
      </c>
      <c r="I69" s="69" t="s">
        <v>775</v>
      </c>
      <c r="J69" s="73" t="s">
        <v>832</v>
      </c>
    </row>
    <row r="70" ht="27.75" customHeight="1" spans="1:10">
      <c r="A70" s="149"/>
      <c r="B70" s="150"/>
      <c r="C70" s="67" t="s">
        <v>791</v>
      </c>
      <c r="D70" s="67" t="s">
        <v>222</v>
      </c>
      <c r="E70" s="67" t="s">
        <v>222</v>
      </c>
      <c r="F70" s="69" t="s">
        <v>222</v>
      </c>
      <c r="G70" s="67" t="s">
        <v>222</v>
      </c>
      <c r="H70" s="69" t="s">
        <v>222</v>
      </c>
      <c r="I70" s="69" t="s">
        <v>222</v>
      </c>
      <c r="J70" s="73" t="s">
        <v>222</v>
      </c>
    </row>
    <row r="71" ht="27.75" customHeight="1" spans="1:10">
      <c r="A71" s="149"/>
      <c r="B71" s="150"/>
      <c r="C71" s="67" t="s">
        <v>222</v>
      </c>
      <c r="D71" s="67" t="s">
        <v>792</v>
      </c>
      <c r="E71" s="67" t="s">
        <v>222</v>
      </c>
      <c r="F71" s="69" t="s">
        <v>222</v>
      </c>
      <c r="G71" s="67" t="s">
        <v>222</v>
      </c>
      <c r="H71" s="69" t="s">
        <v>222</v>
      </c>
      <c r="I71" s="69" t="s">
        <v>222</v>
      </c>
      <c r="J71" s="73" t="s">
        <v>222</v>
      </c>
    </row>
    <row r="72" ht="27.75" customHeight="1" spans="1:10">
      <c r="A72" s="149"/>
      <c r="B72" s="150"/>
      <c r="C72" s="67" t="s">
        <v>222</v>
      </c>
      <c r="D72" s="67" t="s">
        <v>222</v>
      </c>
      <c r="E72" s="67" t="s">
        <v>833</v>
      </c>
      <c r="F72" s="69" t="s">
        <v>773</v>
      </c>
      <c r="G72" s="152">
        <v>95</v>
      </c>
      <c r="H72" s="69" t="s">
        <v>782</v>
      </c>
      <c r="I72" s="69" t="s">
        <v>775</v>
      </c>
      <c r="J72" s="73" t="s">
        <v>834</v>
      </c>
    </row>
    <row r="73" ht="159" customHeight="1" spans="1:10">
      <c r="A73" s="70" t="s">
        <v>849</v>
      </c>
      <c r="B73" s="70" t="s">
        <v>850</v>
      </c>
      <c r="C73" s="150"/>
      <c r="D73" s="150"/>
      <c r="E73" s="150"/>
      <c r="F73" s="153"/>
      <c r="G73" s="150"/>
      <c r="H73" s="153"/>
      <c r="I73" s="153"/>
      <c r="J73" s="153"/>
    </row>
    <row r="74" ht="27.75" customHeight="1" spans="1:10">
      <c r="A74" s="149"/>
      <c r="B74" s="150"/>
      <c r="C74" s="67" t="s">
        <v>770</v>
      </c>
      <c r="D74" s="67" t="s">
        <v>222</v>
      </c>
      <c r="E74" s="67" t="s">
        <v>222</v>
      </c>
      <c r="F74" s="69" t="s">
        <v>222</v>
      </c>
      <c r="G74" s="67" t="s">
        <v>222</v>
      </c>
      <c r="H74" s="69" t="s">
        <v>222</v>
      </c>
      <c r="I74" s="69" t="s">
        <v>222</v>
      </c>
      <c r="J74" s="73" t="s">
        <v>222</v>
      </c>
    </row>
    <row r="75" ht="27.75" customHeight="1" spans="1:10">
      <c r="A75" s="149"/>
      <c r="B75" s="150"/>
      <c r="C75" s="67" t="s">
        <v>222</v>
      </c>
      <c r="D75" s="67" t="s">
        <v>771</v>
      </c>
      <c r="E75" s="67" t="s">
        <v>222</v>
      </c>
      <c r="F75" s="69" t="s">
        <v>222</v>
      </c>
      <c r="G75" s="67" t="s">
        <v>222</v>
      </c>
      <c r="H75" s="69" t="s">
        <v>222</v>
      </c>
      <c r="I75" s="69" t="s">
        <v>222</v>
      </c>
      <c r="J75" s="73" t="s">
        <v>222</v>
      </c>
    </row>
    <row r="76" ht="27.75" customHeight="1" spans="1:10">
      <c r="A76" s="149"/>
      <c r="B76" s="150"/>
      <c r="C76" s="67" t="s">
        <v>222</v>
      </c>
      <c r="D76" s="67" t="s">
        <v>222</v>
      </c>
      <c r="E76" s="67" t="s">
        <v>851</v>
      </c>
      <c r="F76" s="69" t="s">
        <v>778</v>
      </c>
      <c r="G76" s="151">
        <v>2290</v>
      </c>
      <c r="H76" s="69" t="s">
        <v>774</v>
      </c>
      <c r="I76" s="69" t="s">
        <v>775</v>
      </c>
      <c r="J76" s="73" t="s">
        <v>852</v>
      </c>
    </row>
    <row r="77" ht="27.75" customHeight="1" spans="1:10">
      <c r="A77" s="149"/>
      <c r="B77" s="150"/>
      <c r="C77" s="67" t="s">
        <v>222</v>
      </c>
      <c r="D77" s="67" t="s">
        <v>780</v>
      </c>
      <c r="E77" s="67" t="s">
        <v>222</v>
      </c>
      <c r="F77" s="69" t="s">
        <v>222</v>
      </c>
      <c r="G77" s="67" t="s">
        <v>222</v>
      </c>
      <c r="H77" s="69" t="s">
        <v>222</v>
      </c>
      <c r="I77" s="69" t="s">
        <v>222</v>
      </c>
      <c r="J77" s="73" t="s">
        <v>222</v>
      </c>
    </row>
    <row r="78" ht="27.75" customHeight="1" spans="1:10">
      <c r="A78" s="149"/>
      <c r="B78" s="150"/>
      <c r="C78" s="67" t="s">
        <v>222</v>
      </c>
      <c r="D78" s="67" t="s">
        <v>222</v>
      </c>
      <c r="E78" s="67" t="s">
        <v>853</v>
      </c>
      <c r="F78" s="69" t="s">
        <v>773</v>
      </c>
      <c r="G78" s="152">
        <v>90</v>
      </c>
      <c r="H78" s="69" t="s">
        <v>782</v>
      </c>
      <c r="I78" s="69" t="s">
        <v>775</v>
      </c>
      <c r="J78" s="73" t="s">
        <v>854</v>
      </c>
    </row>
    <row r="79" ht="27.75" customHeight="1" spans="1:10">
      <c r="A79" s="149"/>
      <c r="B79" s="150"/>
      <c r="C79" s="67" t="s">
        <v>222</v>
      </c>
      <c r="D79" s="67" t="s">
        <v>222</v>
      </c>
      <c r="E79" s="67" t="s">
        <v>824</v>
      </c>
      <c r="F79" s="69" t="s">
        <v>778</v>
      </c>
      <c r="G79" s="152">
        <v>100</v>
      </c>
      <c r="H79" s="69" t="s">
        <v>782</v>
      </c>
      <c r="I79" s="69" t="s">
        <v>789</v>
      </c>
      <c r="J79" s="73" t="s">
        <v>855</v>
      </c>
    </row>
    <row r="80" ht="27.75" customHeight="1" spans="1:10">
      <c r="A80" s="149"/>
      <c r="B80" s="150"/>
      <c r="C80" s="67" t="s">
        <v>784</v>
      </c>
      <c r="D80" s="67" t="s">
        <v>222</v>
      </c>
      <c r="E80" s="67" t="s">
        <v>222</v>
      </c>
      <c r="F80" s="69" t="s">
        <v>222</v>
      </c>
      <c r="G80" s="67" t="s">
        <v>222</v>
      </c>
      <c r="H80" s="69" t="s">
        <v>222</v>
      </c>
      <c r="I80" s="69" t="s">
        <v>222</v>
      </c>
      <c r="J80" s="73" t="s">
        <v>222</v>
      </c>
    </row>
    <row r="81" ht="27.75" customHeight="1" spans="1:10">
      <c r="A81" s="149"/>
      <c r="B81" s="150"/>
      <c r="C81" s="67" t="s">
        <v>222</v>
      </c>
      <c r="D81" s="67" t="s">
        <v>826</v>
      </c>
      <c r="E81" s="67" t="s">
        <v>222</v>
      </c>
      <c r="F81" s="69" t="s">
        <v>222</v>
      </c>
      <c r="G81" s="67" t="s">
        <v>222</v>
      </c>
      <c r="H81" s="69" t="s">
        <v>222</v>
      </c>
      <c r="I81" s="69" t="s">
        <v>222</v>
      </c>
      <c r="J81" s="73" t="s">
        <v>222</v>
      </c>
    </row>
    <row r="82" ht="27.75" customHeight="1" spans="1:10">
      <c r="A82" s="149"/>
      <c r="B82" s="150"/>
      <c r="C82" s="67" t="s">
        <v>222</v>
      </c>
      <c r="D82" s="67" t="s">
        <v>222</v>
      </c>
      <c r="E82" s="67" t="s">
        <v>827</v>
      </c>
      <c r="F82" s="69" t="s">
        <v>778</v>
      </c>
      <c r="G82" s="152">
        <v>100</v>
      </c>
      <c r="H82" s="69" t="s">
        <v>782</v>
      </c>
      <c r="I82" s="69" t="s">
        <v>775</v>
      </c>
      <c r="J82" s="73" t="s">
        <v>856</v>
      </c>
    </row>
    <row r="83" ht="27.75" customHeight="1" spans="1:10">
      <c r="A83" s="149"/>
      <c r="B83" s="150"/>
      <c r="C83" s="67" t="s">
        <v>222</v>
      </c>
      <c r="D83" s="67" t="s">
        <v>785</v>
      </c>
      <c r="E83" s="67" t="s">
        <v>222</v>
      </c>
      <c r="F83" s="69" t="s">
        <v>222</v>
      </c>
      <c r="G83" s="67" t="s">
        <v>222</v>
      </c>
      <c r="H83" s="69" t="s">
        <v>222</v>
      </c>
      <c r="I83" s="69" t="s">
        <v>222</v>
      </c>
      <c r="J83" s="73" t="s">
        <v>222</v>
      </c>
    </row>
    <row r="84" ht="27.75" customHeight="1" spans="1:10">
      <c r="A84" s="149"/>
      <c r="B84" s="150"/>
      <c r="C84" s="67" t="s">
        <v>222</v>
      </c>
      <c r="D84" s="67" t="s">
        <v>222</v>
      </c>
      <c r="E84" s="67" t="s">
        <v>857</v>
      </c>
      <c r="F84" s="69" t="s">
        <v>773</v>
      </c>
      <c r="G84" s="67" t="s">
        <v>190</v>
      </c>
      <c r="H84" s="69" t="s">
        <v>782</v>
      </c>
      <c r="I84" s="69" t="s">
        <v>775</v>
      </c>
      <c r="J84" s="73" t="s">
        <v>858</v>
      </c>
    </row>
    <row r="85" ht="27.75" customHeight="1" spans="1:10">
      <c r="A85" s="149"/>
      <c r="B85" s="150"/>
      <c r="C85" s="67" t="s">
        <v>791</v>
      </c>
      <c r="D85" s="67" t="s">
        <v>222</v>
      </c>
      <c r="E85" s="67" t="s">
        <v>222</v>
      </c>
      <c r="F85" s="69" t="s">
        <v>222</v>
      </c>
      <c r="G85" s="67" t="s">
        <v>222</v>
      </c>
      <c r="H85" s="69" t="s">
        <v>222</v>
      </c>
      <c r="I85" s="69" t="s">
        <v>222</v>
      </c>
      <c r="J85" s="73" t="s">
        <v>222</v>
      </c>
    </row>
    <row r="86" ht="27.75" customHeight="1" spans="1:10">
      <c r="A86" s="149"/>
      <c r="B86" s="150"/>
      <c r="C86" s="67" t="s">
        <v>222</v>
      </c>
      <c r="D86" s="67" t="s">
        <v>792</v>
      </c>
      <c r="E86" s="67" t="s">
        <v>222</v>
      </c>
      <c r="F86" s="69" t="s">
        <v>222</v>
      </c>
      <c r="G86" s="67" t="s">
        <v>222</v>
      </c>
      <c r="H86" s="69" t="s">
        <v>222</v>
      </c>
      <c r="I86" s="69" t="s">
        <v>222</v>
      </c>
      <c r="J86" s="73" t="s">
        <v>222</v>
      </c>
    </row>
    <row r="87" ht="27.75" customHeight="1" spans="1:10">
      <c r="A87" s="149"/>
      <c r="B87" s="150"/>
      <c r="C87" s="67" t="s">
        <v>222</v>
      </c>
      <c r="D87" s="67" t="s">
        <v>222</v>
      </c>
      <c r="E87" s="67" t="s">
        <v>833</v>
      </c>
      <c r="F87" s="69" t="s">
        <v>773</v>
      </c>
      <c r="G87" s="152">
        <v>95</v>
      </c>
      <c r="H87" s="69" t="s">
        <v>782</v>
      </c>
      <c r="I87" s="69" t="s">
        <v>775</v>
      </c>
      <c r="J87" s="73" t="s">
        <v>834</v>
      </c>
    </row>
    <row r="88" ht="87" customHeight="1" spans="1:10">
      <c r="A88" s="70" t="s">
        <v>859</v>
      </c>
      <c r="B88" s="70" t="s">
        <v>860</v>
      </c>
      <c r="C88" s="150"/>
      <c r="D88" s="150"/>
      <c r="E88" s="150"/>
      <c r="F88" s="153"/>
      <c r="G88" s="150"/>
      <c r="H88" s="153"/>
      <c r="I88" s="153"/>
      <c r="J88" s="153"/>
    </row>
    <row r="89" ht="27.75" customHeight="1" spans="1:10">
      <c r="A89" s="149"/>
      <c r="B89" s="150"/>
      <c r="C89" s="67" t="s">
        <v>770</v>
      </c>
      <c r="D89" s="67" t="s">
        <v>222</v>
      </c>
      <c r="E89" s="67" t="s">
        <v>222</v>
      </c>
      <c r="F89" s="69" t="s">
        <v>222</v>
      </c>
      <c r="G89" s="67" t="s">
        <v>222</v>
      </c>
      <c r="H89" s="69" t="s">
        <v>222</v>
      </c>
      <c r="I89" s="69" t="s">
        <v>222</v>
      </c>
      <c r="J89" s="73" t="s">
        <v>222</v>
      </c>
    </row>
    <row r="90" ht="27.75" customHeight="1" spans="1:10">
      <c r="A90" s="149"/>
      <c r="B90" s="150"/>
      <c r="C90" s="67" t="s">
        <v>222</v>
      </c>
      <c r="D90" s="67" t="s">
        <v>771</v>
      </c>
      <c r="E90" s="67" t="s">
        <v>222</v>
      </c>
      <c r="F90" s="69" t="s">
        <v>222</v>
      </c>
      <c r="G90" s="67" t="s">
        <v>222</v>
      </c>
      <c r="H90" s="69" t="s">
        <v>222</v>
      </c>
      <c r="I90" s="69" t="s">
        <v>222</v>
      </c>
      <c r="J90" s="73" t="s">
        <v>222</v>
      </c>
    </row>
    <row r="91" ht="27.75" customHeight="1" spans="1:10">
      <c r="A91" s="149"/>
      <c r="B91" s="150"/>
      <c r="C91" s="67" t="s">
        <v>222</v>
      </c>
      <c r="D91" s="67" t="s">
        <v>222</v>
      </c>
      <c r="E91" s="67" t="s">
        <v>861</v>
      </c>
      <c r="F91" s="69" t="s">
        <v>778</v>
      </c>
      <c r="G91" s="67" t="s">
        <v>191</v>
      </c>
      <c r="H91" s="69" t="s">
        <v>774</v>
      </c>
      <c r="I91" s="69" t="s">
        <v>775</v>
      </c>
      <c r="J91" s="73" t="s">
        <v>862</v>
      </c>
    </row>
    <row r="92" ht="27.75" customHeight="1" spans="1:10">
      <c r="A92" s="149"/>
      <c r="B92" s="150"/>
      <c r="C92" s="67" t="s">
        <v>222</v>
      </c>
      <c r="D92" s="67" t="s">
        <v>819</v>
      </c>
      <c r="E92" s="67" t="s">
        <v>222</v>
      </c>
      <c r="F92" s="69" t="s">
        <v>222</v>
      </c>
      <c r="G92" s="67" t="s">
        <v>222</v>
      </c>
      <c r="H92" s="69" t="s">
        <v>222</v>
      </c>
      <c r="I92" s="69" t="s">
        <v>222</v>
      </c>
      <c r="J92" s="73" t="s">
        <v>222</v>
      </c>
    </row>
    <row r="93" ht="27.75" customHeight="1" spans="1:10">
      <c r="A93" s="149"/>
      <c r="B93" s="150"/>
      <c r="C93" s="67" t="s">
        <v>222</v>
      </c>
      <c r="D93" s="67" t="s">
        <v>222</v>
      </c>
      <c r="E93" s="67" t="s">
        <v>820</v>
      </c>
      <c r="F93" s="69" t="s">
        <v>778</v>
      </c>
      <c r="G93" s="152">
        <v>100</v>
      </c>
      <c r="H93" s="69" t="s">
        <v>782</v>
      </c>
      <c r="I93" s="69" t="s">
        <v>775</v>
      </c>
      <c r="J93" s="73" t="s">
        <v>863</v>
      </c>
    </row>
    <row r="94" ht="27.75" customHeight="1" spans="1:10">
      <c r="A94" s="149"/>
      <c r="B94" s="150"/>
      <c r="C94" s="67" t="s">
        <v>222</v>
      </c>
      <c r="D94" s="67" t="s">
        <v>780</v>
      </c>
      <c r="E94" s="67" t="s">
        <v>222</v>
      </c>
      <c r="F94" s="69" t="s">
        <v>222</v>
      </c>
      <c r="G94" s="152" t="s">
        <v>222</v>
      </c>
      <c r="H94" s="69" t="s">
        <v>222</v>
      </c>
      <c r="I94" s="69" t="s">
        <v>222</v>
      </c>
      <c r="J94" s="73" t="s">
        <v>222</v>
      </c>
    </row>
    <row r="95" ht="27.75" customHeight="1" spans="1:10">
      <c r="A95" s="149"/>
      <c r="B95" s="150"/>
      <c r="C95" s="67" t="s">
        <v>222</v>
      </c>
      <c r="D95" s="67" t="s">
        <v>222</v>
      </c>
      <c r="E95" s="67" t="s">
        <v>842</v>
      </c>
      <c r="F95" s="69" t="s">
        <v>778</v>
      </c>
      <c r="G95" s="152">
        <v>100</v>
      </c>
      <c r="H95" s="69" t="s">
        <v>782</v>
      </c>
      <c r="I95" s="69" t="s">
        <v>775</v>
      </c>
      <c r="J95" s="73" t="s">
        <v>843</v>
      </c>
    </row>
    <row r="96" ht="27.75" customHeight="1" spans="1:10">
      <c r="A96" s="149"/>
      <c r="B96" s="150"/>
      <c r="C96" s="67" t="s">
        <v>222</v>
      </c>
      <c r="D96" s="67" t="s">
        <v>222</v>
      </c>
      <c r="E96" s="67" t="s">
        <v>824</v>
      </c>
      <c r="F96" s="69" t="s">
        <v>778</v>
      </c>
      <c r="G96" s="152">
        <v>100</v>
      </c>
      <c r="H96" s="69" t="s">
        <v>782</v>
      </c>
      <c r="I96" s="69" t="s">
        <v>789</v>
      </c>
      <c r="J96" s="73" t="s">
        <v>864</v>
      </c>
    </row>
    <row r="97" ht="27.75" customHeight="1" spans="1:10">
      <c r="A97" s="149"/>
      <c r="B97" s="150"/>
      <c r="C97" s="67" t="s">
        <v>222</v>
      </c>
      <c r="D97" s="67" t="s">
        <v>844</v>
      </c>
      <c r="E97" s="67" t="s">
        <v>222</v>
      </c>
      <c r="F97" s="69" t="s">
        <v>222</v>
      </c>
      <c r="G97" s="67" t="s">
        <v>222</v>
      </c>
      <c r="H97" s="69" t="s">
        <v>222</v>
      </c>
      <c r="I97" s="69" t="s">
        <v>222</v>
      </c>
      <c r="J97" s="73" t="s">
        <v>222</v>
      </c>
    </row>
    <row r="98" ht="27.75" customHeight="1" spans="1:10">
      <c r="A98" s="149"/>
      <c r="B98" s="150"/>
      <c r="C98" s="67" t="s">
        <v>222</v>
      </c>
      <c r="D98" s="67" t="s">
        <v>222</v>
      </c>
      <c r="E98" s="67" t="s">
        <v>845</v>
      </c>
      <c r="F98" s="69" t="s">
        <v>778</v>
      </c>
      <c r="G98" s="151">
        <v>2500</v>
      </c>
      <c r="H98" s="69" t="s">
        <v>846</v>
      </c>
      <c r="I98" s="69" t="s">
        <v>775</v>
      </c>
      <c r="J98" s="73" t="s">
        <v>865</v>
      </c>
    </row>
    <row r="99" ht="27.75" customHeight="1" spans="1:10">
      <c r="A99" s="149"/>
      <c r="B99" s="150"/>
      <c r="C99" s="67" t="s">
        <v>784</v>
      </c>
      <c r="D99" s="67" t="s">
        <v>222</v>
      </c>
      <c r="E99" s="67" t="s">
        <v>222</v>
      </c>
      <c r="F99" s="69" t="s">
        <v>222</v>
      </c>
      <c r="G99" s="67" t="s">
        <v>222</v>
      </c>
      <c r="H99" s="69" t="s">
        <v>222</v>
      </c>
      <c r="I99" s="69" t="s">
        <v>222</v>
      </c>
      <c r="J99" s="73" t="s">
        <v>222</v>
      </c>
    </row>
    <row r="100" ht="27.75" customHeight="1" spans="1:10">
      <c r="A100" s="149"/>
      <c r="B100" s="150"/>
      <c r="C100" s="67" t="s">
        <v>222</v>
      </c>
      <c r="D100" s="67" t="s">
        <v>826</v>
      </c>
      <c r="E100" s="67" t="s">
        <v>222</v>
      </c>
      <c r="F100" s="69" t="s">
        <v>222</v>
      </c>
      <c r="G100" s="67" t="s">
        <v>222</v>
      </c>
      <c r="H100" s="69" t="s">
        <v>222</v>
      </c>
      <c r="I100" s="69" t="s">
        <v>222</v>
      </c>
      <c r="J100" s="73" t="s">
        <v>222</v>
      </c>
    </row>
    <row r="101" ht="27.75" customHeight="1" spans="1:10">
      <c r="A101" s="149"/>
      <c r="B101" s="150"/>
      <c r="C101" s="67" t="s">
        <v>222</v>
      </c>
      <c r="D101" s="67" t="s">
        <v>222</v>
      </c>
      <c r="E101" s="67" t="s">
        <v>827</v>
      </c>
      <c r="F101" s="69" t="s">
        <v>778</v>
      </c>
      <c r="G101" s="152">
        <v>100</v>
      </c>
      <c r="H101" s="69" t="s">
        <v>782</v>
      </c>
      <c r="I101" s="69" t="s">
        <v>775</v>
      </c>
      <c r="J101" s="73" t="s">
        <v>866</v>
      </c>
    </row>
    <row r="102" ht="27.75" customHeight="1" spans="1:10">
      <c r="A102" s="149"/>
      <c r="B102" s="150"/>
      <c r="C102" s="67" t="s">
        <v>222</v>
      </c>
      <c r="D102" s="67" t="s">
        <v>829</v>
      </c>
      <c r="E102" s="67" t="s">
        <v>222</v>
      </c>
      <c r="F102" s="69" t="s">
        <v>222</v>
      </c>
      <c r="G102" s="67" t="s">
        <v>222</v>
      </c>
      <c r="H102" s="69" t="s">
        <v>222</v>
      </c>
      <c r="I102" s="69" t="s">
        <v>222</v>
      </c>
      <c r="J102" s="73" t="s">
        <v>222</v>
      </c>
    </row>
    <row r="103" ht="27.75" customHeight="1" spans="1:10">
      <c r="A103" s="149"/>
      <c r="B103" s="150"/>
      <c r="C103" s="67" t="s">
        <v>222</v>
      </c>
      <c r="D103" s="67" t="s">
        <v>222</v>
      </c>
      <c r="E103" s="67" t="s">
        <v>830</v>
      </c>
      <c r="F103" s="69" t="s">
        <v>831</v>
      </c>
      <c r="G103" s="67" t="s">
        <v>188</v>
      </c>
      <c r="H103" s="69" t="s">
        <v>788</v>
      </c>
      <c r="I103" s="69" t="s">
        <v>775</v>
      </c>
      <c r="J103" s="73" t="s">
        <v>832</v>
      </c>
    </row>
    <row r="104" ht="27.75" customHeight="1" spans="1:10">
      <c r="A104" s="149"/>
      <c r="B104" s="150"/>
      <c r="C104" s="67" t="s">
        <v>791</v>
      </c>
      <c r="D104" s="67" t="s">
        <v>222</v>
      </c>
      <c r="E104" s="67" t="s">
        <v>222</v>
      </c>
      <c r="F104" s="69" t="s">
        <v>222</v>
      </c>
      <c r="G104" s="67" t="s">
        <v>222</v>
      </c>
      <c r="H104" s="69" t="s">
        <v>222</v>
      </c>
      <c r="I104" s="69" t="s">
        <v>222</v>
      </c>
      <c r="J104" s="73" t="s">
        <v>222</v>
      </c>
    </row>
    <row r="105" ht="27.75" customHeight="1" spans="1:10">
      <c r="A105" s="149"/>
      <c r="B105" s="150"/>
      <c r="C105" s="67" t="s">
        <v>222</v>
      </c>
      <c r="D105" s="67" t="s">
        <v>792</v>
      </c>
      <c r="E105" s="67" t="s">
        <v>222</v>
      </c>
      <c r="F105" s="69" t="s">
        <v>222</v>
      </c>
      <c r="G105" s="67" t="s">
        <v>222</v>
      </c>
      <c r="H105" s="69" t="s">
        <v>222</v>
      </c>
      <c r="I105" s="69" t="s">
        <v>222</v>
      </c>
      <c r="J105" s="73" t="s">
        <v>222</v>
      </c>
    </row>
    <row r="106" ht="27.75" customHeight="1" spans="1:10">
      <c r="A106" s="149"/>
      <c r="B106" s="150"/>
      <c r="C106" s="67" t="s">
        <v>222</v>
      </c>
      <c r="D106" s="67" t="s">
        <v>222</v>
      </c>
      <c r="E106" s="67" t="s">
        <v>833</v>
      </c>
      <c r="F106" s="69" t="s">
        <v>773</v>
      </c>
      <c r="G106" s="152">
        <v>85</v>
      </c>
      <c r="H106" s="69" t="s">
        <v>782</v>
      </c>
      <c r="I106" s="69" t="s">
        <v>775</v>
      </c>
      <c r="J106" s="73" t="s">
        <v>834</v>
      </c>
    </row>
    <row r="107" ht="27" customHeight="1" spans="1:10">
      <c r="A107" s="70" t="s">
        <v>867</v>
      </c>
      <c r="B107" s="70" t="s">
        <v>868</v>
      </c>
      <c r="C107" s="150"/>
      <c r="D107" s="150"/>
      <c r="E107" s="150"/>
      <c r="F107" s="153"/>
      <c r="G107" s="150"/>
      <c r="H107" s="153"/>
      <c r="I107" s="153"/>
      <c r="J107" s="153"/>
    </row>
    <row r="108" ht="27.75" customHeight="1" spans="1:10">
      <c r="A108" s="149"/>
      <c r="B108" s="150"/>
      <c r="C108" s="67" t="s">
        <v>770</v>
      </c>
      <c r="D108" s="67" t="s">
        <v>222</v>
      </c>
      <c r="E108" s="67" t="s">
        <v>222</v>
      </c>
      <c r="F108" s="69" t="s">
        <v>222</v>
      </c>
      <c r="G108" s="67" t="s">
        <v>222</v>
      </c>
      <c r="H108" s="69" t="s">
        <v>222</v>
      </c>
      <c r="I108" s="69" t="s">
        <v>222</v>
      </c>
      <c r="J108" s="73" t="s">
        <v>222</v>
      </c>
    </row>
    <row r="109" ht="27.75" customHeight="1" spans="1:10">
      <c r="A109" s="149"/>
      <c r="B109" s="150"/>
      <c r="C109" s="67" t="s">
        <v>222</v>
      </c>
      <c r="D109" s="67" t="s">
        <v>771</v>
      </c>
      <c r="E109" s="67" t="s">
        <v>222</v>
      </c>
      <c r="F109" s="69" t="s">
        <v>222</v>
      </c>
      <c r="G109" s="67" t="s">
        <v>222</v>
      </c>
      <c r="H109" s="69" t="s">
        <v>222</v>
      </c>
      <c r="I109" s="69" t="s">
        <v>222</v>
      </c>
      <c r="J109" s="73" t="s">
        <v>222</v>
      </c>
    </row>
    <row r="110" ht="27.75" customHeight="1" spans="1:10">
      <c r="A110" s="149"/>
      <c r="B110" s="150"/>
      <c r="C110" s="67" t="s">
        <v>222</v>
      </c>
      <c r="D110" s="67" t="s">
        <v>222</v>
      </c>
      <c r="E110" s="67" t="s">
        <v>869</v>
      </c>
      <c r="F110" s="69" t="s">
        <v>778</v>
      </c>
      <c r="G110" s="67" t="s">
        <v>188</v>
      </c>
      <c r="H110" s="69" t="s">
        <v>774</v>
      </c>
      <c r="I110" s="69" t="s">
        <v>775</v>
      </c>
      <c r="J110" s="73" t="s">
        <v>870</v>
      </c>
    </row>
    <row r="111" ht="27.75" customHeight="1" spans="1:10">
      <c r="A111" s="149"/>
      <c r="B111" s="150"/>
      <c r="C111" s="67" t="s">
        <v>222</v>
      </c>
      <c r="D111" s="67" t="s">
        <v>819</v>
      </c>
      <c r="E111" s="67" t="s">
        <v>222</v>
      </c>
      <c r="F111" s="69" t="s">
        <v>222</v>
      </c>
      <c r="G111" s="67" t="s">
        <v>222</v>
      </c>
      <c r="H111" s="69" t="s">
        <v>222</v>
      </c>
      <c r="I111" s="69" t="s">
        <v>222</v>
      </c>
      <c r="J111" s="73" t="s">
        <v>222</v>
      </c>
    </row>
    <row r="112" ht="27.75" customHeight="1" spans="1:10">
      <c r="A112" s="149"/>
      <c r="B112" s="150"/>
      <c r="C112" s="67" t="s">
        <v>222</v>
      </c>
      <c r="D112" s="67" t="s">
        <v>222</v>
      </c>
      <c r="E112" s="67" t="s">
        <v>871</v>
      </c>
      <c r="F112" s="69" t="s">
        <v>778</v>
      </c>
      <c r="G112" s="152">
        <v>100</v>
      </c>
      <c r="H112" s="69" t="s">
        <v>782</v>
      </c>
      <c r="I112" s="69" t="s">
        <v>775</v>
      </c>
      <c r="J112" s="73" t="s">
        <v>872</v>
      </c>
    </row>
    <row r="113" ht="27.75" customHeight="1" spans="1:10">
      <c r="A113" s="149"/>
      <c r="B113" s="150"/>
      <c r="C113" s="67" t="s">
        <v>222</v>
      </c>
      <c r="D113" s="67" t="s">
        <v>780</v>
      </c>
      <c r="E113" s="67" t="s">
        <v>222</v>
      </c>
      <c r="F113" s="69" t="s">
        <v>222</v>
      </c>
      <c r="G113" s="152" t="s">
        <v>222</v>
      </c>
      <c r="H113" s="69" t="s">
        <v>222</v>
      </c>
      <c r="I113" s="69" t="s">
        <v>222</v>
      </c>
      <c r="J113" s="73" t="s">
        <v>222</v>
      </c>
    </row>
    <row r="114" ht="27.75" customHeight="1" spans="1:10">
      <c r="A114" s="149"/>
      <c r="B114" s="150"/>
      <c r="C114" s="67" t="s">
        <v>222</v>
      </c>
      <c r="D114" s="67" t="s">
        <v>222</v>
      </c>
      <c r="E114" s="67" t="s">
        <v>842</v>
      </c>
      <c r="F114" s="69" t="s">
        <v>778</v>
      </c>
      <c r="G114" s="152">
        <v>100</v>
      </c>
      <c r="H114" s="69" t="s">
        <v>782</v>
      </c>
      <c r="I114" s="69" t="s">
        <v>775</v>
      </c>
      <c r="J114" s="73" t="s">
        <v>823</v>
      </c>
    </row>
    <row r="115" ht="27.75" customHeight="1" spans="1:10">
      <c r="A115" s="149"/>
      <c r="B115" s="150"/>
      <c r="C115" s="67" t="s">
        <v>222</v>
      </c>
      <c r="D115" s="67" t="s">
        <v>844</v>
      </c>
      <c r="E115" s="67" t="s">
        <v>222</v>
      </c>
      <c r="F115" s="69" t="s">
        <v>222</v>
      </c>
      <c r="G115" s="67" t="s">
        <v>222</v>
      </c>
      <c r="H115" s="69" t="s">
        <v>222</v>
      </c>
      <c r="I115" s="69" t="s">
        <v>222</v>
      </c>
      <c r="J115" s="73" t="s">
        <v>222</v>
      </c>
    </row>
    <row r="116" ht="27.75" customHeight="1" spans="1:10">
      <c r="A116" s="149"/>
      <c r="B116" s="150"/>
      <c r="C116" s="67" t="s">
        <v>222</v>
      </c>
      <c r="D116" s="67" t="s">
        <v>222</v>
      </c>
      <c r="E116" s="67" t="s">
        <v>845</v>
      </c>
      <c r="F116" s="69" t="s">
        <v>778</v>
      </c>
      <c r="G116" s="151">
        <v>28800</v>
      </c>
      <c r="H116" s="69" t="s">
        <v>873</v>
      </c>
      <c r="I116" s="69" t="s">
        <v>775</v>
      </c>
      <c r="J116" s="73" t="s">
        <v>874</v>
      </c>
    </row>
    <row r="117" ht="27.75" customHeight="1" spans="1:10">
      <c r="A117" s="149"/>
      <c r="B117" s="150"/>
      <c r="C117" s="67" t="s">
        <v>784</v>
      </c>
      <c r="D117" s="67" t="s">
        <v>222</v>
      </c>
      <c r="E117" s="67" t="s">
        <v>222</v>
      </c>
      <c r="F117" s="69" t="s">
        <v>222</v>
      </c>
      <c r="G117" s="67" t="s">
        <v>222</v>
      </c>
      <c r="H117" s="69" t="s">
        <v>222</v>
      </c>
      <c r="I117" s="69" t="s">
        <v>222</v>
      </c>
      <c r="J117" s="73" t="s">
        <v>222</v>
      </c>
    </row>
    <row r="118" ht="27.75" customHeight="1" spans="1:10">
      <c r="A118" s="149"/>
      <c r="B118" s="150"/>
      <c r="C118" s="67" t="s">
        <v>222</v>
      </c>
      <c r="D118" s="67" t="s">
        <v>826</v>
      </c>
      <c r="E118" s="67" t="s">
        <v>222</v>
      </c>
      <c r="F118" s="69" t="s">
        <v>222</v>
      </c>
      <c r="G118" s="67" t="s">
        <v>222</v>
      </c>
      <c r="H118" s="69" t="s">
        <v>222</v>
      </c>
      <c r="I118" s="69" t="s">
        <v>222</v>
      </c>
      <c r="J118" s="73" t="s">
        <v>222</v>
      </c>
    </row>
    <row r="119" ht="27.75" customHeight="1" spans="1:10">
      <c r="A119" s="149"/>
      <c r="B119" s="150"/>
      <c r="C119" s="67" t="s">
        <v>222</v>
      </c>
      <c r="D119" s="67" t="s">
        <v>222</v>
      </c>
      <c r="E119" s="67" t="s">
        <v>827</v>
      </c>
      <c r="F119" s="69" t="s">
        <v>778</v>
      </c>
      <c r="G119" s="152">
        <v>100</v>
      </c>
      <c r="H119" s="69" t="s">
        <v>782</v>
      </c>
      <c r="I119" s="69" t="s">
        <v>775</v>
      </c>
      <c r="J119" s="73" t="s">
        <v>875</v>
      </c>
    </row>
    <row r="120" ht="27.75" customHeight="1" spans="1:10">
      <c r="A120" s="149"/>
      <c r="B120" s="150"/>
      <c r="C120" s="67" t="s">
        <v>791</v>
      </c>
      <c r="D120" s="67" t="s">
        <v>222</v>
      </c>
      <c r="E120" s="67" t="s">
        <v>222</v>
      </c>
      <c r="F120" s="69" t="s">
        <v>222</v>
      </c>
      <c r="G120" s="152" t="s">
        <v>222</v>
      </c>
      <c r="H120" s="69" t="s">
        <v>222</v>
      </c>
      <c r="I120" s="69" t="s">
        <v>222</v>
      </c>
      <c r="J120" s="73" t="s">
        <v>222</v>
      </c>
    </row>
    <row r="121" ht="27.75" customHeight="1" spans="1:10">
      <c r="A121" s="149"/>
      <c r="B121" s="150"/>
      <c r="C121" s="67" t="s">
        <v>222</v>
      </c>
      <c r="D121" s="67" t="s">
        <v>792</v>
      </c>
      <c r="E121" s="67" t="s">
        <v>222</v>
      </c>
      <c r="F121" s="69" t="s">
        <v>222</v>
      </c>
      <c r="G121" s="152" t="s">
        <v>222</v>
      </c>
      <c r="H121" s="69" t="s">
        <v>222</v>
      </c>
      <c r="I121" s="69" t="s">
        <v>222</v>
      </c>
      <c r="J121" s="73" t="s">
        <v>222</v>
      </c>
    </row>
    <row r="122" ht="27.75" customHeight="1" spans="1:10">
      <c r="A122" s="149"/>
      <c r="B122" s="150"/>
      <c r="C122" s="67" t="s">
        <v>222</v>
      </c>
      <c r="D122" s="67" t="s">
        <v>222</v>
      </c>
      <c r="E122" s="67" t="s">
        <v>833</v>
      </c>
      <c r="F122" s="69" t="s">
        <v>773</v>
      </c>
      <c r="G122" s="152">
        <v>95</v>
      </c>
      <c r="H122" s="69" t="s">
        <v>782</v>
      </c>
      <c r="I122" s="69" t="s">
        <v>775</v>
      </c>
      <c r="J122" s="73" t="s">
        <v>834</v>
      </c>
    </row>
    <row r="123" ht="28.5" customHeight="1" spans="1:10">
      <c r="A123" s="70" t="s">
        <v>55</v>
      </c>
      <c r="B123" s="150"/>
      <c r="C123" s="150"/>
      <c r="D123" s="150"/>
      <c r="E123" s="150"/>
      <c r="F123" s="153"/>
      <c r="G123" s="150"/>
      <c r="H123" s="153"/>
      <c r="I123" s="153"/>
      <c r="J123" s="153"/>
    </row>
    <row r="124" ht="54" customHeight="1" spans="1:10">
      <c r="A124" s="70" t="s">
        <v>876</v>
      </c>
      <c r="B124" s="70" t="s">
        <v>877</v>
      </c>
      <c r="C124" s="150"/>
      <c r="D124" s="150"/>
      <c r="E124" s="150"/>
      <c r="F124" s="153"/>
      <c r="G124" s="150"/>
      <c r="H124" s="153"/>
      <c r="I124" s="153"/>
      <c r="J124" s="153"/>
    </row>
    <row r="125" ht="27.75" customHeight="1" spans="1:10">
      <c r="A125" s="149"/>
      <c r="B125" s="150"/>
      <c r="C125" s="67" t="s">
        <v>770</v>
      </c>
      <c r="D125" s="67" t="s">
        <v>222</v>
      </c>
      <c r="E125" s="67" t="s">
        <v>222</v>
      </c>
      <c r="F125" s="69" t="s">
        <v>222</v>
      </c>
      <c r="G125" s="67" t="s">
        <v>222</v>
      </c>
      <c r="H125" s="69" t="s">
        <v>222</v>
      </c>
      <c r="I125" s="69" t="s">
        <v>222</v>
      </c>
      <c r="J125" s="73" t="s">
        <v>222</v>
      </c>
    </row>
    <row r="126" ht="27.75" customHeight="1" spans="1:10">
      <c r="A126" s="149"/>
      <c r="B126" s="150"/>
      <c r="C126" s="67" t="s">
        <v>222</v>
      </c>
      <c r="D126" s="67" t="s">
        <v>771</v>
      </c>
      <c r="E126" s="67" t="s">
        <v>222</v>
      </c>
      <c r="F126" s="69" t="s">
        <v>222</v>
      </c>
      <c r="G126" s="67" t="s">
        <v>222</v>
      </c>
      <c r="H126" s="69" t="s">
        <v>222</v>
      </c>
      <c r="I126" s="69" t="s">
        <v>222</v>
      </c>
      <c r="J126" s="73" t="s">
        <v>222</v>
      </c>
    </row>
    <row r="127" ht="27.75" customHeight="1" spans="1:10">
      <c r="A127" s="149"/>
      <c r="B127" s="150"/>
      <c r="C127" s="67" t="s">
        <v>222</v>
      </c>
      <c r="D127" s="67" t="s">
        <v>222</v>
      </c>
      <c r="E127" s="67" t="s">
        <v>878</v>
      </c>
      <c r="F127" s="69" t="s">
        <v>778</v>
      </c>
      <c r="G127" s="67" t="s">
        <v>879</v>
      </c>
      <c r="H127" s="69" t="s">
        <v>774</v>
      </c>
      <c r="I127" s="69" t="s">
        <v>775</v>
      </c>
      <c r="J127" s="73" t="s">
        <v>880</v>
      </c>
    </row>
    <row r="128" ht="27.75" customHeight="1" spans="1:10">
      <c r="A128" s="149"/>
      <c r="B128" s="150"/>
      <c r="C128" s="67" t="s">
        <v>222</v>
      </c>
      <c r="D128" s="67" t="s">
        <v>222</v>
      </c>
      <c r="E128" s="67" t="s">
        <v>881</v>
      </c>
      <c r="F128" s="69" t="s">
        <v>778</v>
      </c>
      <c r="G128" s="67" t="s">
        <v>882</v>
      </c>
      <c r="H128" s="69" t="s">
        <v>774</v>
      </c>
      <c r="I128" s="69" t="s">
        <v>775</v>
      </c>
      <c r="J128" s="73" t="s">
        <v>883</v>
      </c>
    </row>
    <row r="129" ht="27.75" customHeight="1" spans="1:10">
      <c r="A129" s="149"/>
      <c r="B129" s="150"/>
      <c r="C129" s="67" t="s">
        <v>222</v>
      </c>
      <c r="D129" s="67" t="s">
        <v>780</v>
      </c>
      <c r="E129" s="67" t="s">
        <v>222</v>
      </c>
      <c r="F129" s="69" t="s">
        <v>222</v>
      </c>
      <c r="G129" s="67" t="s">
        <v>222</v>
      </c>
      <c r="H129" s="69" t="s">
        <v>222</v>
      </c>
      <c r="I129" s="69" t="s">
        <v>222</v>
      </c>
      <c r="J129" s="73" t="s">
        <v>222</v>
      </c>
    </row>
    <row r="130" ht="27.75" customHeight="1" spans="1:10">
      <c r="A130" s="149"/>
      <c r="B130" s="150"/>
      <c r="C130" s="67" t="s">
        <v>222</v>
      </c>
      <c r="D130" s="67" t="s">
        <v>222</v>
      </c>
      <c r="E130" s="67" t="s">
        <v>884</v>
      </c>
      <c r="F130" s="69" t="s">
        <v>778</v>
      </c>
      <c r="G130" s="152">
        <v>85</v>
      </c>
      <c r="H130" s="69" t="s">
        <v>782</v>
      </c>
      <c r="I130" s="69" t="s">
        <v>789</v>
      </c>
      <c r="J130" s="73" t="s">
        <v>885</v>
      </c>
    </row>
    <row r="131" ht="27.75" customHeight="1" spans="1:10">
      <c r="A131" s="149"/>
      <c r="B131" s="150"/>
      <c r="C131" s="67" t="s">
        <v>784</v>
      </c>
      <c r="D131" s="67" t="s">
        <v>222</v>
      </c>
      <c r="E131" s="67" t="s">
        <v>222</v>
      </c>
      <c r="F131" s="69" t="s">
        <v>222</v>
      </c>
      <c r="G131" s="67" t="s">
        <v>222</v>
      </c>
      <c r="H131" s="69" t="s">
        <v>222</v>
      </c>
      <c r="I131" s="69" t="s">
        <v>222</v>
      </c>
      <c r="J131" s="73" t="s">
        <v>222</v>
      </c>
    </row>
    <row r="132" ht="27.75" customHeight="1" spans="1:10">
      <c r="A132" s="149"/>
      <c r="B132" s="150"/>
      <c r="C132" s="67" t="s">
        <v>222</v>
      </c>
      <c r="D132" s="67" t="s">
        <v>829</v>
      </c>
      <c r="E132" s="67" t="s">
        <v>222</v>
      </c>
      <c r="F132" s="69" t="s">
        <v>222</v>
      </c>
      <c r="G132" s="67" t="s">
        <v>222</v>
      </c>
      <c r="H132" s="69" t="s">
        <v>222</v>
      </c>
      <c r="I132" s="69" t="s">
        <v>222</v>
      </c>
      <c r="J132" s="73" t="s">
        <v>222</v>
      </c>
    </row>
    <row r="133" ht="27.75" customHeight="1" spans="1:10">
      <c r="A133" s="149"/>
      <c r="B133" s="150"/>
      <c r="C133" s="67" t="s">
        <v>222</v>
      </c>
      <c r="D133" s="67" t="s">
        <v>222</v>
      </c>
      <c r="E133" s="67" t="s">
        <v>886</v>
      </c>
      <c r="F133" s="69" t="s">
        <v>831</v>
      </c>
      <c r="G133" s="67" t="s">
        <v>186</v>
      </c>
      <c r="H133" s="69" t="s">
        <v>788</v>
      </c>
      <c r="I133" s="69" t="s">
        <v>775</v>
      </c>
      <c r="J133" s="73" t="s">
        <v>887</v>
      </c>
    </row>
    <row r="134" ht="27.75" customHeight="1" spans="1:10">
      <c r="A134" s="149"/>
      <c r="B134" s="150"/>
      <c r="C134" s="67" t="s">
        <v>791</v>
      </c>
      <c r="D134" s="67" t="s">
        <v>222</v>
      </c>
      <c r="E134" s="67" t="s">
        <v>222</v>
      </c>
      <c r="F134" s="69" t="s">
        <v>222</v>
      </c>
      <c r="G134" s="67" t="s">
        <v>222</v>
      </c>
      <c r="H134" s="69" t="s">
        <v>222</v>
      </c>
      <c r="I134" s="69" t="s">
        <v>222</v>
      </c>
      <c r="J134" s="73" t="s">
        <v>222</v>
      </c>
    </row>
    <row r="135" ht="27.75" customHeight="1" spans="1:10">
      <c r="A135" s="149"/>
      <c r="B135" s="150"/>
      <c r="C135" s="67" t="s">
        <v>222</v>
      </c>
      <c r="D135" s="67" t="s">
        <v>792</v>
      </c>
      <c r="E135" s="67" t="s">
        <v>222</v>
      </c>
      <c r="F135" s="69" t="s">
        <v>222</v>
      </c>
      <c r="G135" s="67" t="s">
        <v>222</v>
      </c>
      <c r="H135" s="69" t="s">
        <v>222</v>
      </c>
      <c r="I135" s="69" t="s">
        <v>222</v>
      </c>
      <c r="J135" s="73" t="s">
        <v>222</v>
      </c>
    </row>
    <row r="136" ht="27.75" customHeight="1" spans="1:10">
      <c r="A136" s="149"/>
      <c r="B136" s="150"/>
      <c r="C136" s="67" t="s">
        <v>222</v>
      </c>
      <c r="D136" s="67" t="s">
        <v>222</v>
      </c>
      <c r="E136" s="67" t="s">
        <v>888</v>
      </c>
      <c r="F136" s="69" t="s">
        <v>773</v>
      </c>
      <c r="G136" s="152">
        <v>85</v>
      </c>
      <c r="H136" s="69" t="s">
        <v>782</v>
      </c>
      <c r="I136" s="69" t="s">
        <v>775</v>
      </c>
      <c r="J136" s="73" t="s">
        <v>889</v>
      </c>
    </row>
    <row r="137" ht="33" customHeight="1" spans="1:10">
      <c r="A137" s="70" t="s">
        <v>890</v>
      </c>
      <c r="B137" s="70" t="s">
        <v>891</v>
      </c>
      <c r="C137" s="150"/>
      <c r="D137" s="150"/>
      <c r="E137" s="150"/>
      <c r="F137" s="153"/>
      <c r="G137" s="150"/>
      <c r="H137" s="153"/>
      <c r="I137" s="153"/>
      <c r="J137" s="153"/>
    </row>
    <row r="138" ht="27.75" customHeight="1" spans="1:10">
      <c r="A138" s="149"/>
      <c r="B138" s="150"/>
      <c r="C138" s="67" t="s">
        <v>770</v>
      </c>
      <c r="D138" s="67" t="s">
        <v>222</v>
      </c>
      <c r="E138" s="67" t="s">
        <v>222</v>
      </c>
      <c r="F138" s="69" t="s">
        <v>222</v>
      </c>
      <c r="G138" s="67" t="s">
        <v>222</v>
      </c>
      <c r="H138" s="69" t="s">
        <v>222</v>
      </c>
      <c r="I138" s="69" t="s">
        <v>222</v>
      </c>
      <c r="J138" s="73" t="s">
        <v>222</v>
      </c>
    </row>
    <row r="139" ht="27.75" customHeight="1" spans="1:10">
      <c r="A139" s="149"/>
      <c r="B139" s="150"/>
      <c r="C139" s="67" t="s">
        <v>222</v>
      </c>
      <c r="D139" s="67" t="s">
        <v>771</v>
      </c>
      <c r="E139" s="67" t="s">
        <v>222</v>
      </c>
      <c r="F139" s="69" t="s">
        <v>222</v>
      </c>
      <c r="G139" s="67" t="s">
        <v>222</v>
      </c>
      <c r="H139" s="69" t="s">
        <v>222</v>
      </c>
      <c r="I139" s="69" t="s">
        <v>222</v>
      </c>
      <c r="J139" s="73" t="s">
        <v>222</v>
      </c>
    </row>
    <row r="140" ht="27.75" customHeight="1" spans="1:10">
      <c r="A140" s="149"/>
      <c r="B140" s="150"/>
      <c r="C140" s="67" t="s">
        <v>222</v>
      </c>
      <c r="D140" s="67" t="s">
        <v>222</v>
      </c>
      <c r="E140" s="67" t="s">
        <v>892</v>
      </c>
      <c r="F140" s="69" t="s">
        <v>778</v>
      </c>
      <c r="G140" s="67" t="s">
        <v>893</v>
      </c>
      <c r="H140" s="69" t="s">
        <v>774</v>
      </c>
      <c r="I140" s="69" t="s">
        <v>775</v>
      </c>
      <c r="J140" s="73" t="s">
        <v>892</v>
      </c>
    </row>
    <row r="141" ht="27.75" customHeight="1" spans="1:10">
      <c r="A141" s="149"/>
      <c r="B141" s="150"/>
      <c r="C141" s="67" t="s">
        <v>222</v>
      </c>
      <c r="D141" s="67" t="s">
        <v>222</v>
      </c>
      <c r="E141" s="67" t="s">
        <v>894</v>
      </c>
      <c r="F141" s="69" t="s">
        <v>778</v>
      </c>
      <c r="G141" s="67" t="s">
        <v>895</v>
      </c>
      <c r="H141" s="69" t="s">
        <v>774</v>
      </c>
      <c r="I141" s="69" t="s">
        <v>775</v>
      </c>
      <c r="J141" s="73" t="s">
        <v>894</v>
      </c>
    </row>
    <row r="142" ht="27.75" customHeight="1" spans="1:10">
      <c r="A142" s="149"/>
      <c r="B142" s="150"/>
      <c r="C142" s="67" t="s">
        <v>222</v>
      </c>
      <c r="D142" s="67" t="s">
        <v>780</v>
      </c>
      <c r="E142" s="67" t="s">
        <v>222</v>
      </c>
      <c r="F142" s="69" t="s">
        <v>222</v>
      </c>
      <c r="G142" s="67" t="s">
        <v>222</v>
      </c>
      <c r="H142" s="69" t="s">
        <v>222</v>
      </c>
      <c r="I142" s="69" t="s">
        <v>222</v>
      </c>
      <c r="J142" s="73" t="s">
        <v>222</v>
      </c>
    </row>
    <row r="143" ht="27.75" customHeight="1" spans="1:10">
      <c r="A143" s="149"/>
      <c r="B143" s="150"/>
      <c r="C143" s="67" t="s">
        <v>222</v>
      </c>
      <c r="D143" s="67" t="s">
        <v>222</v>
      </c>
      <c r="E143" s="67" t="s">
        <v>896</v>
      </c>
      <c r="F143" s="69" t="s">
        <v>778</v>
      </c>
      <c r="G143" s="152">
        <v>100</v>
      </c>
      <c r="H143" s="69" t="s">
        <v>782</v>
      </c>
      <c r="I143" s="69" t="s">
        <v>789</v>
      </c>
      <c r="J143" s="73" t="s">
        <v>843</v>
      </c>
    </row>
    <row r="144" ht="27.75" customHeight="1" spans="1:10">
      <c r="A144" s="149"/>
      <c r="B144" s="150"/>
      <c r="C144" s="67" t="s">
        <v>784</v>
      </c>
      <c r="D144" s="67" t="s">
        <v>222</v>
      </c>
      <c r="E144" s="67" t="s">
        <v>222</v>
      </c>
      <c r="F144" s="69" t="s">
        <v>222</v>
      </c>
      <c r="G144" s="67" t="s">
        <v>222</v>
      </c>
      <c r="H144" s="69" t="s">
        <v>222</v>
      </c>
      <c r="I144" s="69" t="s">
        <v>222</v>
      </c>
      <c r="J144" s="73" t="s">
        <v>222</v>
      </c>
    </row>
    <row r="145" ht="27.75" customHeight="1" spans="1:10">
      <c r="A145" s="149"/>
      <c r="B145" s="150"/>
      <c r="C145" s="67" t="s">
        <v>222</v>
      </c>
      <c r="D145" s="67" t="s">
        <v>829</v>
      </c>
      <c r="E145" s="67" t="s">
        <v>222</v>
      </c>
      <c r="F145" s="69" t="s">
        <v>222</v>
      </c>
      <c r="G145" s="67" t="s">
        <v>222</v>
      </c>
      <c r="H145" s="69" t="s">
        <v>222</v>
      </c>
      <c r="I145" s="69" t="s">
        <v>222</v>
      </c>
      <c r="J145" s="73" t="s">
        <v>222</v>
      </c>
    </row>
    <row r="146" ht="27.75" customHeight="1" spans="1:10">
      <c r="A146" s="149"/>
      <c r="B146" s="150"/>
      <c r="C146" s="67" t="s">
        <v>222</v>
      </c>
      <c r="D146" s="67" t="s">
        <v>222</v>
      </c>
      <c r="E146" s="67" t="s">
        <v>830</v>
      </c>
      <c r="F146" s="69" t="s">
        <v>831</v>
      </c>
      <c r="G146" s="67" t="s">
        <v>186</v>
      </c>
      <c r="H146" s="69" t="s">
        <v>788</v>
      </c>
      <c r="I146" s="69" t="s">
        <v>775</v>
      </c>
      <c r="J146" s="73" t="s">
        <v>897</v>
      </c>
    </row>
    <row r="147" ht="27.75" customHeight="1" spans="1:10">
      <c r="A147" s="149"/>
      <c r="B147" s="150"/>
      <c r="C147" s="67" t="s">
        <v>791</v>
      </c>
      <c r="D147" s="67" t="s">
        <v>222</v>
      </c>
      <c r="E147" s="67" t="s">
        <v>222</v>
      </c>
      <c r="F147" s="69" t="s">
        <v>222</v>
      </c>
      <c r="G147" s="67" t="s">
        <v>222</v>
      </c>
      <c r="H147" s="69" t="s">
        <v>222</v>
      </c>
      <c r="I147" s="69" t="s">
        <v>222</v>
      </c>
      <c r="J147" s="73" t="s">
        <v>222</v>
      </c>
    </row>
    <row r="148" ht="27.75" customHeight="1" spans="1:10">
      <c r="A148" s="149"/>
      <c r="B148" s="150"/>
      <c r="C148" s="67" t="s">
        <v>222</v>
      </c>
      <c r="D148" s="67" t="s">
        <v>792</v>
      </c>
      <c r="E148" s="67" t="s">
        <v>222</v>
      </c>
      <c r="F148" s="69" t="s">
        <v>222</v>
      </c>
      <c r="G148" s="67" t="s">
        <v>222</v>
      </c>
      <c r="H148" s="69" t="s">
        <v>222</v>
      </c>
      <c r="I148" s="69" t="s">
        <v>222</v>
      </c>
      <c r="J148" s="73" t="s">
        <v>222</v>
      </c>
    </row>
    <row r="149" ht="27.75" customHeight="1" spans="1:10">
      <c r="A149" s="149"/>
      <c r="B149" s="150"/>
      <c r="C149" s="67" t="s">
        <v>222</v>
      </c>
      <c r="D149" s="67" t="s">
        <v>222</v>
      </c>
      <c r="E149" s="67" t="s">
        <v>807</v>
      </c>
      <c r="F149" s="69" t="s">
        <v>773</v>
      </c>
      <c r="G149" s="152">
        <v>85</v>
      </c>
      <c r="H149" s="69" t="s">
        <v>782</v>
      </c>
      <c r="I149" s="69" t="s">
        <v>789</v>
      </c>
      <c r="J149" s="73" t="s">
        <v>898</v>
      </c>
    </row>
    <row r="150" ht="27" customHeight="1" spans="1:10">
      <c r="A150" s="70" t="s">
        <v>899</v>
      </c>
      <c r="B150" s="70" t="s">
        <v>900</v>
      </c>
      <c r="C150" s="150"/>
      <c r="D150" s="150"/>
      <c r="E150" s="150"/>
      <c r="F150" s="153"/>
      <c r="G150" s="150"/>
      <c r="H150" s="153"/>
      <c r="I150" s="153"/>
      <c r="J150" s="153"/>
    </row>
    <row r="151" ht="27.75" customHeight="1" spans="1:10">
      <c r="A151" s="149"/>
      <c r="B151" s="150"/>
      <c r="C151" s="67" t="s">
        <v>770</v>
      </c>
      <c r="D151" s="67" t="s">
        <v>222</v>
      </c>
      <c r="E151" s="67" t="s">
        <v>222</v>
      </c>
      <c r="F151" s="69" t="s">
        <v>222</v>
      </c>
      <c r="G151" s="67" t="s">
        <v>222</v>
      </c>
      <c r="H151" s="69" t="s">
        <v>222</v>
      </c>
      <c r="I151" s="69" t="s">
        <v>222</v>
      </c>
      <c r="J151" s="73" t="s">
        <v>222</v>
      </c>
    </row>
    <row r="152" ht="27.75" customHeight="1" spans="1:10">
      <c r="A152" s="149"/>
      <c r="B152" s="150"/>
      <c r="C152" s="67" t="s">
        <v>222</v>
      </c>
      <c r="D152" s="67" t="s">
        <v>771</v>
      </c>
      <c r="E152" s="67" t="s">
        <v>222</v>
      </c>
      <c r="F152" s="69" t="s">
        <v>222</v>
      </c>
      <c r="G152" s="67" t="s">
        <v>222</v>
      </c>
      <c r="H152" s="69" t="s">
        <v>222</v>
      </c>
      <c r="I152" s="69" t="s">
        <v>222</v>
      </c>
      <c r="J152" s="73" t="s">
        <v>222</v>
      </c>
    </row>
    <row r="153" ht="27.75" customHeight="1" spans="1:10">
      <c r="A153" s="149"/>
      <c r="B153" s="150"/>
      <c r="C153" s="67" t="s">
        <v>222</v>
      </c>
      <c r="D153" s="67" t="s">
        <v>222</v>
      </c>
      <c r="E153" s="67" t="s">
        <v>797</v>
      </c>
      <c r="F153" s="69" t="s">
        <v>778</v>
      </c>
      <c r="G153" s="67" t="s">
        <v>901</v>
      </c>
      <c r="H153" s="69" t="s">
        <v>774</v>
      </c>
      <c r="I153" s="69" t="s">
        <v>775</v>
      </c>
      <c r="J153" s="73" t="s">
        <v>902</v>
      </c>
    </row>
    <row r="154" ht="27.75" customHeight="1" spans="1:10">
      <c r="A154" s="149"/>
      <c r="B154" s="150"/>
      <c r="C154" s="67" t="s">
        <v>222</v>
      </c>
      <c r="D154" s="67" t="s">
        <v>222</v>
      </c>
      <c r="E154" s="67" t="s">
        <v>903</v>
      </c>
      <c r="F154" s="69" t="s">
        <v>778</v>
      </c>
      <c r="G154" s="67" t="s">
        <v>904</v>
      </c>
      <c r="H154" s="69" t="s">
        <v>905</v>
      </c>
      <c r="I154" s="69" t="s">
        <v>775</v>
      </c>
      <c r="J154" s="73" t="s">
        <v>906</v>
      </c>
    </row>
    <row r="155" ht="27.75" customHeight="1" spans="1:10">
      <c r="A155" s="149"/>
      <c r="B155" s="150"/>
      <c r="C155" s="67" t="s">
        <v>222</v>
      </c>
      <c r="D155" s="67" t="s">
        <v>780</v>
      </c>
      <c r="E155" s="67" t="s">
        <v>222</v>
      </c>
      <c r="F155" s="69" t="s">
        <v>222</v>
      </c>
      <c r="G155" s="67" t="s">
        <v>222</v>
      </c>
      <c r="H155" s="69" t="s">
        <v>222</v>
      </c>
      <c r="I155" s="69" t="s">
        <v>222</v>
      </c>
      <c r="J155" s="73" t="s">
        <v>222</v>
      </c>
    </row>
    <row r="156" ht="27.75" customHeight="1" spans="1:10">
      <c r="A156" s="149"/>
      <c r="B156" s="150"/>
      <c r="C156" s="67" t="s">
        <v>222</v>
      </c>
      <c r="D156" s="67" t="s">
        <v>222</v>
      </c>
      <c r="E156" s="67" t="s">
        <v>896</v>
      </c>
      <c r="F156" s="69" t="s">
        <v>778</v>
      </c>
      <c r="G156" s="152">
        <v>100</v>
      </c>
      <c r="H156" s="69" t="s">
        <v>782</v>
      </c>
      <c r="I156" s="69" t="s">
        <v>775</v>
      </c>
      <c r="J156" s="73" t="s">
        <v>907</v>
      </c>
    </row>
    <row r="157" ht="27.75" customHeight="1" spans="1:10">
      <c r="A157" s="149"/>
      <c r="B157" s="150"/>
      <c r="C157" s="67" t="s">
        <v>784</v>
      </c>
      <c r="D157" s="67" t="s">
        <v>222</v>
      </c>
      <c r="E157" s="67" t="s">
        <v>222</v>
      </c>
      <c r="F157" s="69" t="s">
        <v>222</v>
      </c>
      <c r="G157" s="67" t="s">
        <v>222</v>
      </c>
      <c r="H157" s="69" t="s">
        <v>222</v>
      </c>
      <c r="I157" s="69" t="s">
        <v>222</v>
      </c>
      <c r="J157" s="73" t="s">
        <v>222</v>
      </c>
    </row>
    <row r="158" ht="27.75" customHeight="1" spans="1:10">
      <c r="A158" s="149"/>
      <c r="B158" s="150"/>
      <c r="C158" s="67" t="s">
        <v>222</v>
      </c>
      <c r="D158" s="67" t="s">
        <v>829</v>
      </c>
      <c r="E158" s="67" t="s">
        <v>222</v>
      </c>
      <c r="F158" s="69" t="s">
        <v>222</v>
      </c>
      <c r="G158" s="67" t="s">
        <v>222</v>
      </c>
      <c r="H158" s="69" t="s">
        <v>222</v>
      </c>
      <c r="I158" s="69" t="s">
        <v>222</v>
      </c>
      <c r="J158" s="73" t="s">
        <v>222</v>
      </c>
    </row>
    <row r="159" ht="27.75" customHeight="1" spans="1:10">
      <c r="A159" s="149"/>
      <c r="B159" s="150"/>
      <c r="C159" s="67" t="s">
        <v>222</v>
      </c>
      <c r="D159" s="67" t="s">
        <v>222</v>
      </c>
      <c r="E159" s="67" t="s">
        <v>830</v>
      </c>
      <c r="F159" s="69" t="s">
        <v>778</v>
      </c>
      <c r="G159" s="67" t="s">
        <v>186</v>
      </c>
      <c r="H159" s="69" t="s">
        <v>788</v>
      </c>
      <c r="I159" s="69" t="s">
        <v>789</v>
      </c>
      <c r="J159" s="73" t="s">
        <v>908</v>
      </c>
    </row>
    <row r="160" ht="27.75" customHeight="1" spans="1:10">
      <c r="A160" s="149"/>
      <c r="B160" s="150"/>
      <c r="C160" s="67" t="s">
        <v>791</v>
      </c>
      <c r="D160" s="67" t="s">
        <v>222</v>
      </c>
      <c r="E160" s="67" t="s">
        <v>222</v>
      </c>
      <c r="F160" s="69" t="s">
        <v>222</v>
      </c>
      <c r="G160" s="67" t="s">
        <v>222</v>
      </c>
      <c r="H160" s="69" t="s">
        <v>222</v>
      </c>
      <c r="I160" s="69" t="s">
        <v>222</v>
      </c>
      <c r="J160" s="73" t="s">
        <v>222</v>
      </c>
    </row>
    <row r="161" ht="27.75" customHeight="1" spans="1:10">
      <c r="A161" s="149"/>
      <c r="B161" s="150"/>
      <c r="C161" s="67" t="s">
        <v>222</v>
      </c>
      <c r="D161" s="67" t="s">
        <v>792</v>
      </c>
      <c r="E161" s="67" t="s">
        <v>222</v>
      </c>
      <c r="F161" s="69" t="s">
        <v>222</v>
      </c>
      <c r="G161" s="67" t="s">
        <v>222</v>
      </c>
      <c r="H161" s="69" t="s">
        <v>222</v>
      </c>
      <c r="I161" s="69" t="s">
        <v>222</v>
      </c>
      <c r="J161" s="73" t="s">
        <v>222</v>
      </c>
    </row>
    <row r="162" ht="40" customHeight="1" spans="1:10">
      <c r="A162" s="149"/>
      <c r="B162" s="150"/>
      <c r="C162" s="67" t="s">
        <v>222</v>
      </c>
      <c r="D162" s="67" t="s">
        <v>222</v>
      </c>
      <c r="E162" s="67" t="s">
        <v>807</v>
      </c>
      <c r="F162" s="69" t="s">
        <v>773</v>
      </c>
      <c r="G162" s="152">
        <v>90</v>
      </c>
      <c r="H162" s="69" t="s">
        <v>782</v>
      </c>
      <c r="I162" s="69" t="s">
        <v>775</v>
      </c>
      <c r="J162" s="73" t="s">
        <v>909</v>
      </c>
    </row>
    <row r="163" ht="27" customHeight="1" spans="1:10">
      <c r="A163" s="70" t="s">
        <v>910</v>
      </c>
      <c r="B163" s="70" t="s">
        <v>911</v>
      </c>
      <c r="C163" s="150"/>
      <c r="D163" s="150"/>
      <c r="E163" s="150"/>
      <c r="F163" s="153"/>
      <c r="G163" s="155"/>
      <c r="H163" s="153"/>
      <c r="I163" s="153"/>
      <c r="J163" s="153"/>
    </row>
    <row r="164" ht="27.75" customHeight="1" spans="1:10">
      <c r="A164" s="149"/>
      <c r="B164" s="150"/>
      <c r="C164" s="67" t="s">
        <v>770</v>
      </c>
      <c r="D164" s="67" t="s">
        <v>222</v>
      </c>
      <c r="E164" s="67" t="s">
        <v>222</v>
      </c>
      <c r="F164" s="69" t="s">
        <v>222</v>
      </c>
      <c r="G164" s="152" t="s">
        <v>222</v>
      </c>
      <c r="H164" s="69" t="s">
        <v>222</v>
      </c>
      <c r="I164" s="69" t="s">
        <v>222</v>
      </c>
      <c r="J164" s="73" t="s">
        <v>222</v>
      </c>
    </row>
    <row r="165" ht="27.75" customHeight="1" spans="1:10">
      <c r="A165" s="149"/>
      <c r="B165" s="150"/>
      <c r="C165" s="67" t="s">
        <v>222</v>
      </c>
      <c r="D165" s="67" t="s">
        <v>771</v>
      </c>
      <c r="E165" s="67" t="s">
        <v>222</v>
      </c>
      <c r="F165" s="69" t="s">
        <v>222</v>
      </c>
      <c r="G165" s="152" t="s">
        <v>222</v>
      </c>
      <c r="H165" s="69" t="s">
        <v>222</v>
      </c>
      <c r="I165" s="69" t="s">
        <v>222</v>
      </c>
      <c r="J165" s="73" t="s">
        <v>222</v>
      </c>
    </row>
    <row r="166" ht="27.75" customHeight="1" spans="1:10">
      <c r="A166" s="149"/>
      <c r="B166" s="150"/>
      <c r="C166" s="67" t="s">
        <v>222</v>
      </c>
      <c r="D166" s="67" t="s">
        <v>222</v>
      </c>
      <c r="E166" s="67" t="s">
        <v>912</v>
      </c>
      <c r="F166" s="69" t="s">
        <v>778</v>
      </c>
      <c r="G166" s="152">
        <v>100</v>
      </c>
      <c r="H166" s="69" t="s">
        <v>782</v>
      </c>
      <c r="I166" s="69" t="s">
        <v>789</v>
      </c>
      <c r="J166" s="73" t="s">
        <v>913</v>
      </c>
    </row>
    <row r="167" ht="27.75" customHeight="1" spans="1:10">
      <c r="A167" s="149"/>
      <c r="B167" s="150"/>
      <c r="C167" s="67" t="s">
        <v>222</v>
      </c>
      <c r="D167" s="67" t="s">
        <v>819</v>
      </c>
      <c r="E167" s="67" t="s">
        <v>222</v>
      </c>
      <c r="F167" s="69" t="s">
        <v>222</v>
      </c>
      <c r="G167" s="152" t="s">
        <v>222</v>
      </c>
      <c r="H167" s="69" t="s">
        <v>222</v>
      </c>
      <c r="I167" s="69" t="s">
        <v>222</v>
      </c>
      <c r="J167" s="73" t="s">
        <v>222</v>
      </c>
    </row>
    <row r="168" ht="27.75" customHeight="1" spans="1:10">
      <c r="A168" s="149"/>
      <c r="B168" s="150"/>
      <c r="C168" s="67" t="s">
        <v>222</v>
      </c>
      <c r="D168" s="67" t="s">
        <v>222</v>
      </c>
      <c r="E168" s="67" t="s">
        <v>914</v>
      </c>
      <c r="F168" s="69" t="s">
        <v>778</v>
      </c>
      <c r="G168" s="152">
        <v>100</v>
      </c>
      <c r="H168" s="69" t="s">
        <v>782</v>
      </c>
      <c r="I168" s="69" t="s">
        <v>789</v>
      </c>
      <c r="J168" s="73" t="s">
        <v>915</v>
      </c>
    </row>
    <row r="169" ht="27.75" customHeight="1" spans="1:10">
      <c r="A169" s="149"/>
      <c r="B169" s="150"/>
      <c r="C169" s="67" t="s">
        <v>222</v>
      </c>
      <c r="D169" s="67" t="s">
        <v>780</v>
      </c>
      <c r="E169" s="67" t="s">
        <v>222</v>
      </c>
      <c r="F169" s="69" t="s">
        <v>222</v>
      </c>
      <c r="G169" s="67" t="s">
        <v>222</v>
      </c>
      <c r="H169" s="69" t="s">
        <v>222</v>
      </c>
      <c r="I169" s="69" t="s">
        <v>222</v>
      </c>
      <c r="J169" s="73" t="s">
        <v>222</v>
      </c>
    </row>
    <row r="170" ht="27.75" customHeight="1" spans="1:10">
      <c r="A170" s="149"/>
      <c r="B170" s="150"/>
      <c r="C170" s="67" t="s">
        <v>222</v>
      </c>
      <c r="D170" s="67" t="s">
        <v>222</v>
      </c>
      <c r="E170" s="67" t="s">
        <v>896</v>
      </c>
      <c r="F170" s="69" t="s">
        <v>778</v>
      </c>
      <c r="G170" s="152">
        <v>100</v>
      </c>
      <c r="H170" s="69" t="s">
        <v>782</v>
      </c>
      <c r="I170" s="69" t="s">
        <v>789</v>
      </c>
      <c r="J170" s="73" t="s">
        <v>843</v>
      </c>
    </row>
    <row r="171" ht="27.75" customHeight="1" spans="1:10">
      <c r="A171" s="149"/>
      <c r="B171" s="150"/>
      <c r="C171" s="67" t="s">
        <v>784</v>
      </c>
      <c r="D171" s="67" t="s">
        <v>222</v>
      </c>
      <c r="E171" s="67" t="s">
        <v>222</v>
      </c>
      <c r="F171" s="69" t="s">
        <v>222</v>
      </c>
      <c r="G171" s="152" t="s">
        <v>222</v>
      </c>
      <c r="H171" s="69" t="s">
        <v>222</v>
      </c>
      <c r="I171" s="69" t="s">
        <v>222</v>
      </c>
      <c r="J171" s="73" t="s">
        <v>222</v>
      </c>
    </row>
    <row r="172" ht="27.75" customHeight="1" spans="1:10">
      <c r="A172" s="149"/>
      <c r="B172" s="150"/>
      <c r="C172" s="67" t="s">
        <v>222</v>
      </c>
      <c r="D172" s="67" t="s">
        <v>785</v>
      </c>
      <c r="E172" s="67" t="s">
        <v>222</v>
      </c>
      <c r="F172" s="69" t="s">
        <v>222</v>
      </c>
      <c r="G172" s="152" t="s">
        <v>222</v>
      </c>
      <c r="H172" s="69" t="s">
        <v>222</v>
      </c>
      <c r="I172" s="69" t="s">
        <v>222</v>
      </c>
      <c r="J172" s="73" t="s">
        <v>222</v>
      </c>
    </row>
    <row r="173" ht="27.75" customHeight="1" spans="1:10">
      <c r="A173" s="149"/>
      <c r="B173" s="150"/>
      <c r="C173" s="67" t="s">
        <v>222</v>
      </c>
      <c r="D173" s="67" t="s">
        <v>222</v>
      </c>
      <c r="E173" s="67" t="s">
        <v>916</v>
      </c>
      <c r="F173" s="69" t="s">
        <v>778</v>
      </c>
      <c r="G173" s="152">
        <v>85</v>
      </c>
      <c r="H173" s="69" t="s">
        <v>782</v>
      </c>
      <c r="I173" s="69" t="s">
        <v>789</v>
      </c>
      <c r="J173" s="73" t="s">
        <v>917</v>
      </c>
    </row>
    <row r="174" ht="27.75" customHeight="1" spans="1:10">
      <c r="A174" s="149"/>
      <c r="B174" s="150"/>
      <c r="C174" s="67" t="s">
        <v>791</v>
      </c>
      <c r="D174" s="67" t="s">
        <v>222</v>
      </c>
      <c r="E174" s="67" t="s">
        <v>222</v>
      </c>
      <c r="F174" s="69" t="s">
        <v>222</v>
      </c>
      <c r="G174" s="152" t="s">
        <v>222</v>
      </c>
      <c r="H174" s="69" t="s">
        <v>222</v>
      </c>
      <c r="I174" s="69" t="s">
        <v>222</v>
      </c>
      <c r="J174" s="73" t="s">
        <v>222</v>
      </c>
    </row>
    <row r="175" ht="27.75" customHeight="1" spans="1:10">
      <c r="A175" s="149"/>
      <c r="B175" s="150"/>
      <c r="C175" s="67" t="s">
        <v>222</v>
      </c>
      <c r="D175" s="67" t="s">
        <v>792</v>
      </c>
      <c r="E175" s="67" t="s">
        <v>222</v>
      </c>
      <c r="F175" s="69" t="s">
        <v>222</v>
      </c>
      <c r="G175" s="152" t="s">
        <v>222</v>
      </c>
      <c r="H175" s="69" t="s">
        <v>222</v>
      </c>
      <c r="I175" s="69" t="s">
        <v>222</v>
      </c>
      <c r="J175" s="73" t="s">
        <v>222</v>
      </c>
    </row>
    <row r="176" ht="27.75" customHeight="1" spans="1:10">
      <c r="A176" s="149"/>
      <c r="B176" s="150"/>
      <c r="C176" s="67" t="s">
        <v>222</v>
      </c>
      <c r="D176" s="67" t="s">
        <v>222</v>
      </c>
      <c r="E176" s="67" t="s">
        <v>807</v>
      </c>
      <c r="F176" s="69" t="s">
        <v>778</v>
      </c>
      <c r="G176" s="152">
        <v>85</v>
      </c>
      <c r="H176" s="69" t="s">
        <v>782</v>
      </c>
      <c r="I176" s="69" t="s">
        <v>789</v>
      </c>
      <c r="J176" s="73" t="s">
        <v>898</v>
      </c>
    </row>
    <row r="177" ht="27" customHeight="1" spans="1:10">
      <c r="A177" s="70" t="s">
        <v>918</v>
      </c>
      <c r="B177" s="70" t="s">
        <v>919</v>
      </c>
      <c r="C177" s="150"/>
      <c r="D177" s="150"/>
      <c r="E177" s="150"/>
      <c r="F177" s="153"/>
      <c r="G177" s="150"/>
      <c r="H177" s="153"/>
      <c r="I177" s="153"/>
      <c r="J177" s="153"/>
    </row>
    <row r="178" ht="27.75" customHeight="1" spans="1:10">
      <c r="A178" s="149"/>
      <c r="B178" s="150"/>
      <c r="C178" s="67" t="s">
        <v>770</v>
      </c>
      <c r="D178" s="67" t="s">
        <v>222</v>
      </c>
      <c r="E178" s="67" t="s">
        <v>222</v>
      </c>
      <c r="F178" s="69" t="s">
        <v>222</v>
      </c>
      <c r="G178" s="67" t="s">
        <v>222</v>
      </c>
      <c r="H178" s="69" t="s">
        <v>222</v>
      </c>
      <c r="I178" s="69" t="s">
        <v>222</v>
      </c>
      <c r="J178" s="73" t="s">
        <v>222</v>
      </c>
    </row>
    <row r="179" ht="27.75" customHeight="1" spans="1:10">
      <c r="A179" s="149"/>
      <c r="B179" s="150"/>
      <c r="C179" s="67" t="s">
        <v>222</v>
      </c>
      <c r="D179" s="67" t="s">
        <v>771</v>
      </c>
      <c r="E179" s="67" t="s">
        <v>222</v>
      </c>
      <c r="F179" s="69" t="s">
        <v>222</v>
      </c>
      <c r="G179" s="67" t="s">
        <v>222</v>
      </c>
      <c r="H179" s="69" t="s">
        <v>222</v>
      </c>
      <c r="I179" s="69" t="s">
        <v>222</v>
      </c>
      <c r="J179" s="73" t="s">
        <v>222</v>
      </c>
    </row>
    <row r="180" ht="27.75" customHeight="1" spans="1:10">
      <c r="A180" s="149"/>
      <c r="B180" s="150"/>
      <c r="C180" s="67" t="s">
        <v>222</v>
      </c>
      <c r="D180" s="67" t="s">
        <v>222</v>
      </c>
      <c r="E180" s="67" t="s">
        <v>920</v>
      </c>
      <c r="F180" s="69" t="s">
        <v>778</v>
      </c>
      <c r="G180" s="67" t="s">
        <v>921</v>
      </c>
      <c r="H180" s="69" t="s">
        <v>774</v>
      </c>
      <c r="I180" s="69" t="s">
        <v>775</v>
      </c>
      <c r="J180" s="73" t="s">
        <v>922</v>
      </c>
    </row>
    <row r="181" ht="27.75" customHeight="1" spans="1:10">
      <c r="A181" s="149"/>
      <c r="B181" s="150"/>
      <c r="C181" s="67" t="s">
        <v>222</v>
      </c>
      <c r="D181" s="67" t="s">
        <v>819</v>
      </c>
      <c r="E181" s="67" t="s">
        <v>222</v>
      </c>
      <c r="F181" s="69" t="s">
        <v>222</v>
      </c>
      <c r="G181" s="67" t="s">
        <v>222</v>
      </c>
      <c r="H181" s="69" t="s">
        <v>222</v>
      </c>
      <c r="I181" s="69" t="s">
        <v>222</v>
      </c>
      <c r="J181" s="73" t="s">
        <v>222</v>
      </c>
    </row>
    <row r="182" ht="27.75" customHeight="1" spans="1:10">
      <c r="A182" s="149"/>
      <c r="B182" s="150"/>
      <c r="C182" s="67" t="s">
        <v>222</v>
      </c>
      <c r="D182" s="67" t="s">
        <v>222</v>
      </c>
      <c r="E182" s="67" t="s">
        <v>923</v>
      </c>
      <c r="F182" s="69" t="s">
        <v>778</v>
      </c>
      <c r="G182" s="67" t="s">
        <v>924</v>
      </c>
      <c r="H182" s="69" t="s">
        <v>925</v>
      </c>
      <c r="I182" s="69" t="s">
        <v>789</v>
      </c>
      <c r="J182" s="73" t="s">
        <v>926</v>
      </c>
    </row>
    <row r="183" ht="27.75" customHeight="1" spans="1:10">
      <c r="A183" s="149"/>
      <c r="B183" s="150"/>
      <c r="C183" s="67" t="s">
        <v>222</v>
      </c>
      <c r="D183" s="67" t="s">
        <v>780</v>
      </c>
      <c r="E183" s="67" t="s">
        <v>222</v>
      </c>
      <c r="F183" s="69" t="s">
        <v>222</v>
      </c>
      <c r="G183" s="67" t="s">
        <v>222</v>
      </c>
      <c r="H183" s="69" t="s">
        <v>222</v>
      </c>
      <c r="I183" s="69" t="s">
        <v>222</v>
      </c>
      <c r="J183" s="73" t="s">
        <v>222</v>
      </c>
    </row>
    <row r="184" ht="27.75" customHeight="1" spans="1:10">
      <c r="A184" s="149"/>
      <c r="B184" s="150"/>
      <c r="C184" s="67" t="s">
        <v>222</v>
      </c>
      <c r="D184" s="67" t="s">
        <v>222</v>
      </c>
      <c r="E184" s="67" t="s">
        <v>927</v>
      </c>
      <c r="F184" s="69" t="s">
        <v>773</v>
      </c>
      <c r="G184" s="152">
        <v>85</v>
      </c>
      <c r="H184" s="69" t="s">
        <v>782</v>
      </c>
      <c r="I184" s="69" t="s">
        <v>789</v>
      </c>
      <c r="J184" s="73" t="s">
        <v>928</v>
      </c>
    </row>
    <row r="185" ht="27.75" customHeight="1" spans="1:10">
      <c r="A185" s="149"/>
      <c r="B185" s="150"/>
      <c r="C185" s="67" t="s">
        <v>784</v>
      </c>
      <c r="D185" s="67" t="s">
        <v>222</v>
      </c>
      <c r="E185" s="67" t="s">
        <v>222</v>
      </c>
      <c r="F185" s="69" t="s">
        <v>222</v>
      </c>
      <c r="G185" s="152" t="s">
        <v>222</v>
      </c>
      <c r="H185" s="69" t="s">
        <v>222</v>
      </c>
      <c r="I185" s="69" t="s">
        <v>222</v>
      </c>
      <c r="J185" s="73" t="s">
        <v>222</v>
      </c>
    </row>
    <row r="186" ht="27.75" customHeight="1" spans="1:10">
      <c r="A186" s="149"/>
      <c r="B186" s="150"/>
      <c r="C186" s="67" t="s">
        <v>222</v>
      </c>
      <c r="D186" s="67" t="s">
        <v>829</v>
      </c>
      <c r="E186" s="67" t="s">
        <v>222</v>
      </c>
      <c r="F186" s="69" t="s">
        <v>222</v>
      </c>
      <c r="G186" s="152" t="s">
        <v>222</v>
      </c>
      <c r="H186" s="69" t="s">
        <v>222</v>
      </c>
      <c r="I186" s="69" t="s">
        <v>222</v>
      </c>
      <c r="J186" s="73" t="s">
        <v>222</v>
      </c>
    </row>
    <row r="187" ht="27.75" customHeight="1" spans="1:10">
      <c r="A187" s="149"/>
      <c r="B187" s="150"/>
      <c r="C187" s="67" t="s">
        <v>222</v>
      </c>
      <c r="D187" s="67" t="s">
        <v>222</v>
      </c>
      <c r="E187" s="67" t="s">
        <v>929</v>
      </c>
      <c r="F187" s="69" t="s">
        <v>773</v>
      </c>
      <c r="G187" s="152">
        <v>85</v>
      </c>
      <c r="H187" s="69" t="s">
        <v>782</v>
      </c>
      <c r="I187" s="69" t="s">
        <v>789</v>
      </c>
      <c r="J187" s="73" t="s">
        <v>930</v>
      </c>
    </row>
    <row r="188" ht="27.75" customHeight="1" spans="1:10">
      <c r="A188" s="149"/>
      <c r="B188" s="150"/>
      <c r="C188" s="67" t="s">
        <v>791</v>
      </c>
      <c r="D188" s="67" t="s">
        <v>222</v>
      </c>
      <c r="E188" s="67" t="s">
        <v>222</v>
      </c>
      <c r="F188" s="69" t="s">
        <v>222</v>
      </c>
      <c r="G188" s="152" t="s">
        <v>222</v>
      </c>
      <c r="H188" s="69" t="s">
        <v>222</v>
      </c>
      <c r="I188" s="69" t="s">
        <v>222</v>
      </c>
      <c r="J188" s="73" t="s">
        <v>222</v>
      </c>
    </row>
    <row r="189" ht="27.75" customHeight="1" spans="1:10">
      <c r="A189" s="149"/>
      <c r="B189" s="150"/>
      <c r="C189" s="67" t="s">
        <v>222</v>
      </c>
      <c r="D189" s="67" t="s">
        <v>792</v>
      </c>
      <c r="E189" s="67" t="s">
        <v>222</v>
      </c>
      <c r="F189" s="69" t="s">
        <v>222</v>
      </c>
      <c r="G189" s="152" t="s">
        <v>222</v>
      </c>
      <c r="H189" s="69" t="s">
        <v>222</v>
      </c>
      <c r="I189" s="69" t="s">
        <v>222</v>
      </c>
      <c r="J189" s="73" t="s">
        <v>222</v>
      </c>
    </row>
    <row r="190" ht="27.75" customHeight="1" spans="1:10">
      <c r="A190" s="149"/>
      <c r="B190" s="150"/>
      <c r="C190" s="67" t="s">
        <v>222</v>
      </c>
      <c r="D190" s="67" t="s">
        <v>222</v>
      </c>
      <c r="E190" s="67" t="s">
        <v>931</v>
      </c>
      <c r="F190" s="69" t="s">
        <v>773</v>
      </c>
      <c r="G190" s="152">
        <v>85</v>
      </c>
      <c r="H190" s="69" t="s">
        <v>782</v>
      </c>
      <c r="I190" s="69" t="s">
        <v>789</v>
      </c>
      <c r="J190" s="73" t="s">
        <v>932</v>
      </c>
    </row>
    <row r="191" ht="28.5" customHeight="1" spans="1:10">
      <c r="A191" s="70" t="s">
        <v>57</v>
      </c>
      <c r="B191" s="150"/>
      <c r="C191" s="150"/>
      <c r="D191" s="150"/>
      <c r="E191" s="150"/>
      <c r="F191" s="153"/>
      <c r="G191" s="150"/>
      <c r="H191" s="153"/>
      <c r="I191" s="153"/>
      <c r="J191" s="153"/>
    </row>
    <row r="192" ht="27" customHeight="1" spans="1:10">
      <c r="A192" s="70" t="s">
        <v>933</v>
      </c>
      <c r="B192" s="70" t="s">
        <v>934</v>
      </c>
      <c r="C192" s="150"/>
      <c r="D192" s="150"/>
      <c r="E192" s="150"/>
      <c r="F192" s="153"/>
      <c r="G192" s="150"/>
      <c r="H192" s="153"/>
      <c r="I192" s="153"/>
      <c r="J192" s="153"/>
    </row>
    <row r="193" ht="27.75" customHeight="1" spans="1:10">
      <c r="A193" s="149"/>
      <c r="B193" s="150"/>
      <c r="C193" s="67" t="s">
        <v>770</v>
      </c>
      <c r="D193" s="67" t="s">
        <v>222</v>
      </c>
      <c r="E193" s="67" t="s">
        <v>222</v>
      </c>
      <c r="F193" s="69" t="s">
        <v>222</v>
      </c>
      <c r="G193" s="67" t="s">
        <v>222</v>
      </c>
      <c r="H193" s="69" t="s">
        <v>222</v>
      </c>
      <c r="I193" s="69" t="s">
        <v>222</v>
      </c>
      <c r="J193" s="73" t="s">
        <v>222</v>
      </c>
    </row>
    <row r="194" ht="27.75" customHeight="1" spans="1:10">
      <c r="A194" s="149"/>
      <c r="B194" s="150"/>
      <c r="C194" s="67" t="s">
        <v>222</v>
      </c>
      <c r="D194" s="67" t="s">
        <v>771</v>
      </c>
      <c r="E194" s="67" t="s">
        <v>222</v>
      </c>
      <c r="F194" s="69" t="s">
        <v>222</v>
      </c>
      <c r="G194" s="67" t="s">
        <v>222</v>
      </c>
      <c r="H194" s="69" t="s">
        <v>222</v>
      </c>
      <c r="I194" s="69" t="s">
        <v>222</v>
      </c>
      <c r="J194" s="73" t="s">
        <v>222</v>
      </c>
    </row>
    <row r="195" ht="27.75" customHeight="1" spans="1:10">
      <c r="A195" s="149"/>
      <c r="B195" s="150"/>
      <c r="C195" s="67" t="s">
        <v>222</v>
      </c>
      <c r="D195" s="67" t="s">
        <v>222</v>
      </c>
      <c r="E195" s="67" t="s">
        <v>935</v>
      </c>
      <c r="F195" s="69" t="s">
        <v>773</v>
      </c>
      <c r="G195" s="67" t="s">
        <v>186</v>
      </c>
      <c r="H195" s="69" t="s">
        <v>936</v>
      </c>
      <c r="I195" s="69" t="s">
        <v>775</v>
      </c>
      <c r="J195" s="73" t="s">
        <v>937</v>
      </c>
    </row>
    <row r="196" ht="27.75" customHeight="1" spans="1:10">
      <c r="A196" s="149"/>
      <c r="B196" s="150"/>
      <c r="C196" s="67" t="s">
        <v>222</v>
      </c>
      <c r="D196" s="67" t="s">
        <v>819</v>
      </c>
      <c r="E196" s="67" t="s">
        <v>222</v>
      </c>
      <c r="F196" s="69" t="s">
        <v>222</v>
      </c>
      <c r="G196" s="67" t="s">
        <v>222</v>
      </c>
      <c r="H196" s="69" t="s">
        <v>222</v>
      </c>
      <c r="I196" s="69" t="s">
        <v>222</v>
      </c>
      <c r="J196" s="73" t="s">
        <v>222</v>
      </c>
    </row>
    <row r="197" ht="46" customHeight="1" spans="1:10">
      <c r="A197" s="149"/>
      <c r="B197" s="150"/>
      <c r="C197" s="67" t="s">
        <v>222</v>
      </c>
      <c r="D197" s="67" t="s">
        <v>222</v>
      </c>
      <c r="E197" s="67" t="s">
        <v>938</v>
      </c>
      <c r="F197" s="69" t="s">
        <v>773</v>
      </c>
      <c r="G197" s="152">
        <v>98</v>
      </c>
      <c r="H197" s="69" t="s">
        <v>782</v>
      </c>
      <c r="I197" s="69" t="s">
        <v>775</v>
      </c>
      <c r="J197" s="73" t="s">
        <v>939</v>
      </c>
    </row>
    <row r="198" ht="27.75" customHeight="1" spans="1:10">
      <c r="A198" s="149"/>
      <c r="B198" s="150"/>
      <c r="C198" s="67" t="s">
        <v>222</v>
      </c>
      <c r="D198" s="67" t="s">
        <v>780</v>
      </c>
      <c r="E198" s="67" t="s">
        <v>222</v>
      </c>
      <c r="F198" s="69" t="s">
        <v>222</v>
      </c>
      <c r="G198" s="152" t="s">
        <v>222</v>
      </c>
      <c r="H198" s="69" t="s">
        <v>222</v>
      </c>
      <c r="I198" s="69" t="s">
        <v>222</v>
      </c>
      <c r="J198" s="73" t="s">
        <v>222</v>
      </c>
    </row>
    <row r="199" ht="27.75" customHeight="1" spans="1:10">
      <c r="A199" s="149"/>
      <c r="B199" s="150"/>
      <c r="C199" s="67" t="s">
        <v>222</v>
      </c>
      <c r="D199" s="67" t="s">
        <v>222</v>
      </c>
      <c r="E199" s="67" t="s">
        <v>940</v>
      </c>
      <c r="F199" s="69" t="s">
        <v>773</v>
      </c>
      <c r="G199" s="152">
        <v>98</v>
      </c>
      <c r="H199" s="69" t="s">
        <v>782</v>
      </c>
      <c r="I199" s="69" t="s">
        <v>775</v>
      </c>
      <c r="J199" s="73" t="s">
        <v>941</v>
      </c>
    </row>
    <row r="200" ht="27.75" customHeight="1" spans="1:10">
      <c r="A200" s="149"/>
      <c r="B200" s="150"/>
      <c r="C200" s="67" t="s">
        <v>222</v>
      </c>
      <c r="D200" s="67" t="s">
        <v>844</v>
      </c>
      <c r="E200" s="67" t="s">
        <v>222</v>
      </c>
      <c r="F200" s="69" t="s">
        <v>222</v>
      </c>
      <c r="G200" s="67" t="s">
        <v>222</v>
      </c>
      <c r="H200" s="69" t="s">
        <v>222</v>
      </c>
      <c r="I200" s="69" t="s">
        <v>222</v>
      </c>
      <c r="J200" s="73" t="s">
        <v>222</v>
      </c>
    </row>
    <row r="201" ht="27.75" customHeight="1" spans="1:10">
      <c r="A201" s="149"/>
      <c r="B201" s="150"/>
      <c r="C201" s="67" t="s">
        <v>222</v>
      </c>
      <c r="D201" s="67" t="s">
        <v>222</v>
      </c>
      <c r="E201" s="67" t="s">
        <v>845</v>
      </c>
      <c r="F201" s="69" t="s">
        <v>778</v>
      </c>
      <c r="G201" s="152">
        <v>947</v>
      </c>
      <c r="H201" s="69" t="s">
        <v>942</v>
      </c>
      <c r="I201" s="69" t="s">
        <v>775</v>
      </c>
      <c r="J201" s="73" t="s">
        <v>943</v>
      </c>
    </row>
    <row r="202" ht="27.75" customHeight="1" spans="1:10">
      <c r="A202" s="149"/>
      <c r="B202" s="150"/>
      <c r="C202" s="67" t="s">
        <v>784</v>
      </c>
      <c r="D202" s="67" t="s">
        <v>222</v>
      </c>
      <c r="E202" s="67" t="s">
        <v>222</v>
      </c>
      <c r="F202" s="69" t="s">
        <v>222</v>
      </c>
      <c r="G202" s="67" t="s">
        <v>222</v>
      </c>
      <c r="H202" s="69" t="s">
        <v>222</v>
      </c>
      <c r="I202" s="69" t="s">
        <v>222</v>
      </c>
      <c r="J202" s="73" t="s">
        <v>222</v>
      </c>
    </row>
    <row r="203" ht="27.75" customHeight="1" spans="1:10">
      <c r="A203" s="149"/>
      <c r="B203" s="150"/>
      <c r="C203" s="67" t="s">
        <v>222</v>
      </c>
      <c r="D203" s="67" t="s">
        <v>785</v>
      </c>
      <c r="E203" s="67" t="s">
        <v>222</v>
      </c>
      <c r="F203" s="69" t="s">
        <v>222</v>
      </c>
      <c r="G203" s="67" t="s">
        <v>222</v>
      </c>
      <c r="H203" s="69" t="s">
        <v>222</v>
      </c>
      <c r="I203" s="69" t="s">
        <v>222</v>
      </c>
      <c r="J203" s="73" t="s">
        <v>222</v>
      </c>
    </row>
    <row r="204" ht="27.75" customHeight="1" spans="1:10">
      <c r="A204" s="149"/>
      <c r="B204" s="150"/>
      <c r="C204" s="67" t="s">
        <v>222</v>
      </c>
      <c r="D204" s="67" t="s">
        <v>222</v>
      </c>
      <c r="E204" s="67" t="s">
        <v>805</v>
      </c>
      <c r="F204" s="69" t="s">
        <v>773</v>
      </c>
      <c r="G204" s="152">
        <v>98</v>
      </c>
      <c r="H204" s="69" t="s">
        <v>782</v>
      </c>
      <c r="I204" s="69" t="s">
        <v>775</v>
      </c>
      <c r="J204" s="73" t="s">
        <v>944</v>
      </c>
    </row>
    <row r="205" ht="27.75" customHeight="1" spans="1:10">
      <c r="A205" s="149"/>
      <c r="B205" s="150"/>
      <c r="C205" s="67" t="s">
        <v>791</v>
      </c>
      <c r="D205" s="67" t="s">
        <v>222</v>
      </c>
      <c r="E205" s="67" t="s">
        <v>222</v>
      </c>
      <c r="F205" s="69" t="s">
        <v>222</v>
      </c>
      <c r="G205" s="152" t="s">
        <v>222</v>
      </c>
      <c r="H205" s="69" t="s">
        <v>222</v>
      </c>
      <c r="I205" s="69" t="s">
        <v>222</v>
      </c>
      <c r="J205" s="73" t="s">
        <v>222</v>
      </c>
    </row>
    <row r="206" ht="27.75" customHeight="1" spans="1:10">
      <c r="A206" s="149"/>
      <c r="B206" s="150"/>
      <c r="C206" s="67" t="s">
        <v>222</v>
      </c>
      <c r="D206" s="67" t="s">
        <v>792</v>
      </c>
      <c r="E206" s="67" t="s">
        <v>222</v>
      </c>
      <c r="F206" s="69" t="s">
        <v>222</v>
      </c>
      <c r="G206" s="152" t="s">
        <v>222</v>
      </c>
      <c r="H206" s="69" t="s">
        <v>222</v>
      </c>
      <c r="I206" s="69" t="s">
        <v>222</v>
      </c>
      <c r="J206" s="73" t="s">
        <v>222</v>
      </c>
    </row>
    <row r="207" ht="27.75" customHeight="1" spans="1:10">
      <c r="A207" s="149"/>
      <c r="B207" s="150"/>
      <c r="C207" s="67" t="s">
        <v>222</v>
      </c>
      <c r="D207" s="67" t="s">
        <v>222</v>
      </c>
      <c r="E207" s="67" t="s">
        <v>888</v>
      </c>
      <c r="F207" s="69" t="s">
        <v>773</v>
      </c>
      <c r="G207" s="152">
        <v>98</v>
      </c>
      <c r="H207" s="69" t="s">
        <v>782</v>
      </c>
      <c r="I207" s="69" t="s">
        <v>775</v>
      </c>
      <c r="J207" s="73" t="s">
        <v>945</v>
      </c>
    </row>
    <row r="208" ht="81" customHeight="1" spans="1:10">
      <c r="A208" s="70" t="s">
        <v>946</v>
      </c>
      <c r="B208" s="70" t="s">
        <v>947</v>
      </c>
      <c r="C208" s="150"/>
      <c r="D208" s="150"/>
      <c r="E208" s="150"/>
      <c r="F208" s="153"/>
      <c r="G208" s="150"/>
      <c r="H208" s="153"/>
      <c r="I208" s="153"/>
      <c r="J208" s="153"/>
    </row>
    <row r="209" ht="27.75" customHeight="1" spans="1:10">
      <c r="A209" s="149"/>
      <c r="B209" s="150"/>
      <c r="C209" s="67" t="s">
        <v>770</v>
      </c>
      <c r="D209" s="67" t="s">
        <v>222</v>
      </c>
      <c r="E209" s="67" t="s">
        <v>222</v>
      </c>
      <c r="F209" s="69" t="s">
        <v>222</v>
      </c>
      <c r="G209" s="67" t="s">
        <v>222</v>
      </c>
      <c r="H209" s="69" t="s">
        <v>222</v>
      </c>
      <c r="I209" s="69" t="s">
        <v>222</v>
      </c>
      <c r="J209" s="73" t="s">
        <v>222</v>
      </c>
    </row>
    <row r="210" ht="27.75" customHeight="1" spans="1:10">
      <c r="A210" s="149"/>
      <c r="B210" s="150"/>
      <c r="C210" s="67" t="s">
        <v>222</v>
      </c>
      <c r="D210" s="67" t="s">
        <v>771</v>
      </c>
      <c r="E210" s="67" t="s">
        <v>222</v>
      </c>
      <c r="F210" s="69" t="s">
        <v>222</v>
      </c>
      <c r="G210" s="67" t="s">
        <v>222</v>
      </c>
      <c r="H210" s="69" t="s">
        <v>222</v>
      </c>
      <c r="I210" s="69" t="s">
        <v>222</v>
      </c>
      <c r="J210" s="73" t="s">
        <v>222</v>
      </c>
    </row>
    <row r="211" ht="27.75" customHeight="1" spans="1:10">
      <c r="A211" s="149"/>
      <c r="B211" s="150"/>
      <c r="C211" s="67" t="s">
        <v>222</v>
      </c>
      <c r="D211" s="67" t="s">
        <v>222</v>
      </c>
      <c r="E211" s="67" t="s">
        <v>878</v>
      </c>
      <c r="F211" s="69" t="s">
        <v>778</v>
      </c>
      <c r="G211" s="151">
        <v>1304</v>
      </c>
      <c r="H211" s="69" t="s">
        <v>774</v>
      </c>
      <c r="I211" s="69" t="s">
        <v>775</v>
      </c>
      <c r="J211" s="73" t="s">
        <v>948</v>
      </c>
    </row>
    <row r="212" ht="27.75" customHeight="1" spans="1:10">
      <c r="A212" s="149"/>
      <c r="B212" s="150"/>
      <c r="C212" s="67" t="s">
        <v>222</v>
      </c>
      <c r="D212" s="67" t="s">
        <v>222</v>
      </c>
      <c r="E212" s="67" t="s">
        <v>949</v>
      </c>
      <c r="F212" s="69" t="s">
        <v>778</v>
      </c>
      <c r="G212" s="67" t="s">
        <v>950</v>
      </c>
      <c r="H212" s="69" t="s">
        <v>774</v>
      </c>
      <c r="I212" s="69" t="s">
        <v>775</v>
      </c>
      <c r="J212" s="73" t="s">
        <v>951</v>
      </c>
    </row>
    <row r="213" ht="27.75" customHeight="1" spans="1:10">
      <c r="A213" s="149"/>
      <c r="B213" s="150"/>
      <c r="C213" s="67" t="s">
        <v>222</v>
      </c>
      <c r="D213" s="67" t="s">
        <v>222</v>
      </c>
      <c r="E213" s="67" t="s">
        <v>952</v>
      </c>
      <c r="F213" s="69" t="s">
        <v>778</v>
      </c>
      <c r="G213" s="67" t="s">
        <v>188</v>
      </c>
      <c r="H213" s="69" t="s">
        <v>774</v>
      </c>
      <c r="I213" s="69" t="s">
        <v>775</v>
      </c>
      <c r="J213" s="73" t="s">
        <v>953</v>
      </c>
    </row>
    <row r="214" ht="27.75" customHeight="1" spans="1:10">
      <c r="A214" s="149"/>
      <c r="B214" s="150"/>
      <c r="C214" s="67" t="s">
        <v>222</v>
      </c>
      <c r="D214" s="67" t="s">
        <v>819</v>
      </c>
      <c r="E214" s="67" t="s">
        <v>222</v>
      </c>
      <c r="F214" s="69" t="s">
        <v>222</v>
      </c>
      <c r="G214" s="67" t="s">
        <v>222</v>
      </c>
      <c r="H214" s="69" t="s">
        <v>222</v>
      </c>
      <c r="I214" s="69" t="s">
        <v>222</v>
      </c>
      <c r="J214" s="73" t="s">
        <v>222</v>
      </c>
    </row>
    <row r="215" ht="27.75" customHeight="1" spans="1:10">
      <c r="A215" s="149"/>
      <c r="B215" s="150"/>
      <c r="C215" s="67" t="s">
        <v>222</v>
      </c>
      <c r="D215" s="67" t="s">
        <v>222</v>
      </c>
      <c r="E215" s="67" t="s">
        <v>954</v>
      </c>
      <c r="F215" s="69" t="s">
        <v>773</v>
      </c>
      <c r="G215" s="152">
        <v>10</v>
      </c>
      <c r="H215" s="69" t="s">
        <v>782</v>
      </c>
      <c r="I215" s="69" t="s">
        <v>775</v>
      </c>
      <c r="J215" s="73" t="s">
        <v>955</v>
      </c>
    </row>
    <row r="216" ht="27.75" customHeight="1" spans="1:10">
      <c r="A216" s="149"/>
      <c r="B216" s="150"/>
      <c r="C216" s="67" t="s">
        <v>222</v>
      </c>
      <c r="D216" s="67" t="s">
        <v>780</v>
      </c>
      <c r="E216" s="67" t="s">
        <v>222</v>
      </c>
      <c r="F216" s="69" t="s">
        <v>222</v>
      </c>
      <c r="G216" s="152" t="s">
        <v>222</v>
      </c>
      <c r="H216" s="69" t="s">
        <v>222</v>
      </c>
      <c r="I216" s="69" t="s">
        <v>222</v>
      </c>
      <c r="J216" s="73" t="s">
        <v>222</v>
      </c>
    </row>
    <row r="217" ht="27.75" customHeight="1" spans="1:10">
      <c r="A217" s="149"/>
      <c r="B217" s="150"/>
      <c r="C217" s="67" t="s">
        <v>222</v>
      </c>
      <c r="D217" s="67" t="s">
        <v>222</v>
      </c>
      <c r="E217" s="67" t="s">
        <v>956</v>
      </c>
      <c r="F217" s="69" t="s">
        <v>778</v>
      </c>
      <c r="G217" s="152">
        <v>100</v>
      </c>
      <c r="H217" s="69" t="s">
        <v>782</v>
      </c>
      <c r="I217" s="69" t="s">
        <v>775</v>
      </c>
      <c r="J217" s="73" t="s">
        <v>957</v>
      </c>
    </row>
    <row r="218" ht="27.75" customHeight="1" spans="1:10">
      <c r="A218" s="149"/>
      <c r="B218" s="150"/>
      <c r="C218" s="67" t="s">
        <v>784</v>
      </c>
      <c r="D218" s="67" t="s">
        <v>222</v>
      </c>
      <c r="E218" s="67" t="s">
        <v>222</v>
      </c>
      <c r="F218" s="69" t="s">
        <v>222</v>
      </c>
      <c r="G218" s="152" t="s">
        <v>222</v>
      </c>
      <c r="H218" s="69" t="s">
        <v>222</v>
      </c>
      <c r="I218" s="69" t="s">
        <v>222</v>
      </c>
      <c r="J218" s="73" t="s">
        <v>222</v>
      </c>
    </row>
    <row r="219" ht="27.75" customHeight="1" spans="1:10">
      <c r="A219" s="149"/>
      <c r="B219" s="150"/>
      <c r="C219" s="67" t="s">
        <v>222</v>
      </c>
      <c r="D219" s="67" t="s">
        <v>785</v>
      </c>
      <c r="E219" s="67" t="s">
        <v>222</v>
      </c>
      <c r="F219" s="69" t="s">
        <v>222</v>
      </c>
      <c r="G219" s="152" t="s">
        <v>222</v>
      </c>
      <c r="H219" s="69" t="s">
        <v>222</v>
      </c>
      <c r="I219" s="69" t="s">
        <v>222</v>
      </c>
      <c r="J219" s="73" t="s">
        <v>222</v>
      </c>
    </row>
    <row r="220" ht="27.75" customHeight="1" spans="1:10">
      <c r="A220" s="149"/>
      <c r="B220" s="150"/>
      <c r="C220" s="67" t="s">
        <v>222</v>
      </c>
      <c r="D220" s="67" t="s">
        <v>222</v>
      </c>
      <c r="E220" s="67" t="s">
        <v>805</v>
      </c>
      <c r="F220" s="69" t="s">
        <v>778</v>
      </c>
      <c r="G220" s="152">
        <v>100</v>
      </c>
      <c r="H220" s="69" t="s">
        <v>782</v>
      </c>
      <c r="I220" s="69" t="s">
        <v>775</v>
      </c>
      <c r="J220" s="73" t="s">
        <v>958</v>
      </c>
    </row>
    <row r="221" ht="27.75" customHeight="1" spans="1:10">
      <c r="A221" s="149"/>
      <c r="B221" s="150"/>
      <c r="C221" s="67" t="s">
        <v>791</v>
      </c>
      <c r="D221" s="67" t="s">
        <v>222</v>
      </c>
      <c r="E221" s="67" t="s">
        <v>222</v>
      </c>
      <c r="F221" s="69" t="s">
        <v>222</v>
      </c>
      <c r="G221" s="152" t="s">
        <v>222</v>
      </c>
      <c r="H221" s="69" t="s">
        <v>222</v>
      </c>
      <c r="I221" s="69" t="s">
        <v>222</v>
      </c>
      <c r="J221" s="73" t="s">
        <v>222</v>
      </c>
    </row>
    <row r="222" ht="27.75" customHeight="1" spans="1:10">
      <c r="A222" s="149"/>
      <c r="B222" s="150"/>
      <c r="C222" s="67" t="s">
        <v>222</v>
      </c>
      <c r="D222" s="67" t="s">
        <v>792</v>
      </c>
      <c r="E222" s="67" t="s">
        <v>222</v>
      </c>
      <c r="F222" s="69" t="s">
        <v>222</v>
      </c>
      <c r="G222" s="152" t="s">
        <v>222</v>
      </c>
      <c r="H222" s="69" t="s">
        <v>222</v>
      </c>
      <c r="I222" s="69" t="s">
        <v>222</v>
      </c>
      <c r="J222" s="73" t="s">
        <v>222</v>
      </c>
    </row>
    <row r="223" ht="27.75" customHeight="1" spans="1:10">
      <c r="A223" s="149"/>
      <c r="B223" s="150"/>
      <c r="C223" s="67" t="s">
        <v>222</v>
      </c>
      <c r="D223" s="67" t="s">
        <v>222</v>
      </c>
      <c r="E223" s="67" t="s">
        <v>959</v>
      </c>
      <c r="F223" s="69" t="s">
        <v>773</v>
      </c>
      <c r="G223" s="152">
        <v>85</v>
      </c>
      <c r="H223" s="69" t="s">
        <v>782</v>
      </c>
      <c r="I223" s="69" t="s">
        <v>775</v>
      </c>
      <c r="J223" s="73" t="s">
        <v>960</v>
      </c>
    </row>
    <row r="224" ht="27.75" customHeight="1" spans="1:10">
      <c r="A224" s="149"/>
      <c r="B224" s="150"/>
      <c r="C224" s="67" t="s">
        <v>222</v>
      </c>
      <c r="D224" s="67" t="s">
        <v>222</v>
      </c>
      <c r="E224" s="67" t="s">
        <v>961</v>
      </c>
      <c r="F224" s="69" t="s">
        <v>773</v>
      </c>
      <c r="G224" s="152">
        <v>85</v>
      </c>
      <c r="H224" s="69" t="s">
        <v>782</v>
      </c>
      <c r="I224" s="69" t="s">
        <v>775</v>
      </c>
      <c r="J224" s="73" t="s">
        <v>962</v>
      </c>
    </row>
    <row r="225" ht="117" customHeight="1" spans="1:10">
      <c r="A225" s="70" t="s">
        <v>963</v>
      </c>
      <c r="B225" s="70" t="s">
        <v>964</v>
      </c>
      <c r="C225" s="150"/>
      <c r="D225" s="150"/>
      <c r="E225" s="150"/>
      <c r="F225" s="153"/>
      <c r="G225" s="150"/>
      <c r="H225" s="153"/>
      <c r="I225" s="153"/>
      <c r="J225" s="153"/>
    </row>
    <row r="226" ht="27.75" customHeight="1" spans="1:10">
      <c r="A226" s="149"/>
      <c r="B226" s="150"/>
      <c r="C226" s="67" t="s">
        <v>770</v>
      </c>
      <c r="D226" s="67" t="s">
        <v>222</v>
      </c>
      <c r="E226" s="67" t="s">
        <v>222</v>
      </c>
      <c r="F226" s="69" t="s">
        <v>222</v>
      </c>
      <c r="G226" s="67" t="s">
        <v>222</v>
      </c>
      <c r="H226" s="69" t="s">
        <v>222</v>
      </c>
      <c r="I226" s="69" t="s">
        <v>222</v>
      </c>
      <c r="J226" s="73" t="s">
        <v>222</v>
      </c>
    </row>
    <row r="227" ht="27.75" customHeight="1" spans="1:10">
      <c r="A227" s="149"/>
      <c r="B227" s="150"/>
      <c r="C227" s="67" t="s">
        <v>222</v>
      </c>
      <c r="D227" s="67" t="s">
        <v>771</v>
      </c>
      <c r="E227" s="67" t="s">
        <v>222</v>
      </c>
      <c r="F227" s="69" t="s">
        <v>222</v>
      </c>
      <c r="G227" s="67" t="s">
        <v>222</v>
      </c>
      <c r="H227" s="69" t="s">
        <v>222</v>
      </c>
      <c r="I227" s="69" t="s">
        <v>222</v>
      </c>
      <c r="J227" s="73" t="s">
        <v>222</v>
      </c>
    </row>
    <row r="228" ht="27.75" customHeight="1" spans="1:10">
      <c r="A228" s="149"/>
      <c r="B228" s="150"/>
      <c r="C228" s="67" t="s">
        <v>222</v>
      </c>
      <c r="D228" s="67" t="s">
        <v>222</v>
      </c>
      <c r="E228" s="67" t="s">
        <v>914</v>
      </c>
      <c r="F228" s="69" t="s">
        <v>773</v>
      </c>
      <c r="G228" s="152">
        <v>100</v>
      </c>
      <c r="H228" s="69" t="s">
        <v>782</v>
      </c>
      <c r="I228" s="69" t="s">
        <v>775</v>
      </c>
      <c r="J228" s="73" t="s">
        <v>915</v>
      </c>
    </row>
    <row r="229" ht="27.75" customHeight="1" spans="1:10">
      <c r="A229" s="149"/>
      <c r="B229" s="150"/>
      <c r="C229" s="67" t="s">
        <v>222</v>
      </c>
      <c r="D229" s="67" t="s">
        <v>222</v>
      </c>
      <c r="E229" s="67" t="s">
        <v>965</v>
      </c>
      <c r="F229" s="69" t="s">
        <v>778</v>
      </c>
      <c r="G229" s="67" t="s">
        <v>950</v>
      </c>
      <c r="H229" s="69" t="s">
        <v>774</v>
      </c>
      <c r="I229" s="69" t="s">
        <v>775</v>
      </c>
      <c r="J229" s="73" t="s">
        <v>966</v>
      </c>
    </row>
    <row r="230" ht="27.75" customHeight="1" spans="1:10">
      <c r="A230" s="149"/>
      <c r="B230" s="150"/>
      <c r="C230" s="67" t="s">
        <v>222</v>
      </c>
      <c r="D230" s="67" t="s">
        <v>222</v>
      </c>
      <c r="E230" s="67" t="s">
        <v>967</v>
      </c>
      <c r="F230" s="69" t="s">
        <v>778</v>
      </c>
      <c r="G230" s="67" t="s">
        <v>968</v>
      </c>
      <c r="H230" s="69" t="s">
        <v>774</v>
      </c>
      <c r="I230" s="69" t="s">
        <v>775</v>
      </c>
      <c r="J230" s="73" t="s">
        <v>966</v>
      </c>
    </row>
    <row r="231" ht="27.75" customHeight="1" spans="1:10">
      <c r="A231" s="149"/>
      <c r="B231" s="150"/>
      <c r="C231" s="67" t="s">
        <v>222</v>
      </c>
      <c r="D231" s="67" t="s">
        <v>844</v>
      </c>
      <c r="E231" s="67" t="s">
        <v>222</v>
      </c>
      <c r="F231" s="69" t="s">
        <v>222</v>
      </c>
      <c r="G231" s="67" t="s">
        <v>222</v>
      </c>
      <c r="H231" s="69" t="s">
        <v>222</v>
      </c>
      <c r="I231" s="69" t="s">
        <v>222</v>
      </c>
      <c r="J231" s="73" t="s">
        <v>222</v>
      </c>
    </row>
    <row r="232" ht="27.75" customHeight="1" spans="1:10">
      <c r="A232" s="149"/>
      <c r="B232" s="150"/>
      <c r="C232" s="67" t="s">
        <v>222</v>
      </c>
      <c r="D232" s="67" t="s">
        <v>222</v>
      </c>
      <c r="E232" s="67" t="s">
        <v>845</v>
      </c>
      <c r="F232" s="69" t="s">
        <v>778</v>
      </c>
      <c r="G232" s="156">
        <v>1250</v>
      </c>
      <c r="H232" s="69" t="s">
        <v>846</v>
      </c>
      <c r="I232" s="69" t="s">
        <v>775</v>
      </c>
      <c r="J232" s="73" t="s">
        <v>969</v>
      </c>
    </row>
    <row r="233" ht="27.75" customHeight="1" spans="1:10">
      <c r="A233" s="149"/>
      <c r="B233" s="150"/>
      <c r="C233" s="67" t="s">
        <v>784</v>
      </c>
      <c r="D233" s="67" t="s">
        <v>222</v>
      </c>
      <c r="E233" s="67" t="s">
        <v>222</v>
      </c>
      <c r="F233" s="69" t="s">
        <v>222</v>
      </c>
      <c r="G233" s="67" t="s">
        <v>222</v>
      </c>
      <c r="H233" s="69" t="s">
        <v>222</v>
      </c>
      <c r="I233" s="69" t="s">
        <v>222</v>
      </c>
      <c r="J233" s="73" t="s">
        <v>222</v>
      </c>
    </row>
    <row r="234" ht="27.75" customHeight="1" spans="1:10">
      <c r="A234" s="149"/>
      <c r="B234" s="150"/>
      <c r="C234" s="67" t="s">
        <v>222</v>
      </c>
      <c r="D234" s="67" t="s">
        <v>785</v>
      </c>
      <c r="E234" s="67" t="s">
        <v>222</v>
      </c>
      <c r="F234" s="69" t="s">
        <v>222</v>
      </c>
      <c r="G234" s="67" t="s">
        <v>222</v>
      </c>
      <c r="H234" s="69" t="s">
        <v>222</v>
      </c>
      <c r="I234" s="69" t="s">
        <v>222</v>
      </c>
      <c r="J234" s="73" t="s">
        <v>222</v>
      </c>
    </row>
    <row r="235" ht="27.75" customHeight="1" spans="1:10">
      <c r="A235" s="149"/>
      <c r="B235" s="150"/>
      <c r="C235" s="67" t="s">
        <v>222</v>
      </c>
      <c r="D235" s="67" t="s">
        <v>222</v>
      </c>
      <c r="E235" s="67" t="s">
        <v>970</v>
      </c>
      <c r="F235" s="69" t="s">
        <v>773</v>
      </c>
      <c r="G235" s="152">
        <v>100</v>
      </c>
      <c r="H235" s="69" t="s">
        <v>782</v>
      </c>
      <c r="I235" s="69" t="s">
        <v>775</v>
      </c>
      <c r="J235" s="73" t="s">
        <v>971</v>
      </c>
    </row>
    <row r="236" ht="27.75" customHeight="1" spans="1:10">
      <c r="A236" s="149"/>
      <c r="B236" s="150"/>
      <c r="C236" s="67" t="s">
        <v>222</v>
      </c>
      <c r="D236" s="67" t="s">
        <v>222</v>
      </c>
      <c r="E236" s="67" t="s">
        <v>972</v>
      </c>
      <c r="F236" s="69" t="s">
        <v>773</v>
      </c>
      <c r="G236" s="152">
        <v>98</v>
      </c>
      <c r="H236" s="69" t="s">
        <v>782</v>
      </c>
      <c r="I236" s="69" t="s">
        <v>775</v>
      </c>
      <c r="J236" s="73" t="s">
        <v>973</v>
      </c>
    </row>
    <row r="237" ht="27.75" customHeight="1" spans="1:10">
      <c r="A237" s="149"/>
      <c r="B237" s="150"/>
      <c r="C237" s="67" t="s">
        <v>791</v>
      </c>
      <c r="D237" s="67" t="s">
        <v>222</v>
      </c>
      <c r="E237" s="67" t="s">
        <v>222</v>
      </c>
      <c r="F237" s="69" t="s">
        <v>222</v>
      </c>
      <c r="G237" s="152" t="s">
        <v>222</v>
      </c>
      <c r="H237" s="69" t="s">
        <v>222</v>
      </c>
      <c r="I237" s="69" t="s">
        <v>222</v>
      </c>
      <c r="J237" s="73" t="s">
        <v>222</v>
      </c>
    </row>
    <row r="238" ht="27.75" customHeight="1" spans="1:10">
      <c r="A238" s="149"/>
      <c r="B238" s="150"/>
      <c r="C238" s="67" t="s">
        <v>222</v>
      </c>
      <c r="D238" s="67" t="s">
        <v>792</v>
      </c>
      <c r="E238" s="67" t="s">
        <v>222</v>
      </c>
      <c r="F238" s="69" t="s">
        <v>222</v>
      </c>
      <c r="G238" s="152" t="s">
        <v>222</v>
      </c>
      <c r="H238" s="69" t="s">
        <v>222</v>
      </c>
      <c r="I238" s="69" t="s">
        <v>222</v>
      </c>
      <c r="J238" s="73" t="s">
        <v>222</v>
      </c>
    </row>
    <row r="239" ht="27.75" customHeight="1" spans="1:10">
      <c r="A239" s="149"/>
      <c r="B239" s="150"/>
      <c r="C239" s="67" t="s">
        <v>222</v>
      </c>
      <c r="D239" s="67" t="s">
        <v>222</v>
      </c>
      <c r="E239" s="67" t="s">
        <v>974</v>
      </c>
      <c r="F239" s="69" t="s">
        <v>773</v>
      </c>
      <c r="G239" s="152">
        <v>98</v>
      </c>
      <c r="H239" s="69" t="s">
        <v>782</v>
      </c>
      <c r="I239" s="69" t="s">
        <v>775</v>
      </c>
      <c r="J239" s="73" t="s">
        <v>975</v>
      </c>
    </row>
    <row r="240" ht="48" customHeight="1" spans="1:10">
      <c r="A240" s="70" t="s">
        <v>976</v>
      </c>
      <c r="B240" s="70" t="s">
        <v>977</v>
      </c>
      <c r="C240" s="150"/>
      <c r="D240" s="150"/>
      <c r="E240" s="150"/>
      <c r="F240" s="153"/>
      <c r="G240" s="155"/>
      <c r="H240" s="153"/>
      <c r="I240" s="153"/>
      <c r="J240" s="153"/>
    </row>
    <row r="241" ht="27.75" customHeight="1" spans="1:10">
      <c r="A241" s="149"/>
      <c r="B241" s="150"/>
      <c r="C241" s="67" t="s">
        <v>770</v>
      </c>
      <c r="D241" s="67" t="s">
        <v>222</v>
      </c>
      <c r="E241" s="67" t="s">
        <v>222</v>
      </c>
      <c r="F241" s="69" t="s">
        <v>222</v>
      </c>
      <c r="G241" s="67" t="s">
        <v>222</v>
      </c>
      <c r="H241" s="69" t="s">
        <v>222</v>
      </c>
      <c r="I241" s="69" t="s">
        <v>222</v>
      </c>
      <c r="J241" s="73" t="s">
        <v>222</v>
      </c>
    </row>
    <row r="242" ht="27.75" customHeight="1" spans="1:10">
      <c r="A242" s="149"/>
      <c r="B242" s="150"/>
      <c r="C242" s="67" t="s">
        <v>222</v>
      </c>
      <c r="D242" s="67" t="s">
        <v>771</v>
      </c>
      <c r="E242" s="67" t="s">
        <v>222</v>
      </c>
      <c r="F242" s="69" t="s">
        <v>222</v>
      </c>
      <c r="G242" s="67" t="s">
        <v>222</v>
      </c>
      <c r="H242" s="69" t="s">
        <v>222</v>
      </c>
      <c r="I242" s="69" t="s">
        <v>222</v>
      </c>
      <c r="J242" s="73" t="s">
        <v>222</v>
      </c>
    </row>
    <row r="243" ht="27.75" customHeight="1" spans="1:10">
      <c r="A243" s="149"/>
      <c r="B243" s="150"/>
      <c r="C243" s="67" t="s">
        <v>222</v>
      </c>
      <c r="D243" s="67" t="s">
        <v>222</v>
      </c>
      <c r="E243" s="67" t="s">
        <v>978</v>
      </c>
      <c r="F243" s="69" t="s">
        <v>778</v>
      </c>
      <c r="G243" s="151">
        <v>1010</v>
      </c>
      <c r="H243" s="69" t="s">
        <v>774</v>
      </c>
      <c r="I243" s="69" t="s">
        <v>775</v>
      </c>
      <c r="J243" s="73" t="s">
        <v>979</v>
      </c>
    </row>
    <row r="244" ht="27.75" customHeight="1" spans="1:10">
      <c r="A244" s="149"/>
      <c r="B244" s="150"/>
      <c r="C244" s="67" t="s">
        <v>222</v>
      </c>
      <c r="D244" s="67" t="s">
        <v>780</v>
      </c>
      <c r="E244" s="67" t="s">
        <v>222</v>
      </c>
      <c r="F244" s="69" t="s">
        <v>222</v>
      </c>
      <c r="G244" s="67" t="s">
        <v>222</v>
      </c>
      <c r="H244" s="69" t="s">
        <v>222</v>
      </c>
      <c r="I244" s="69" t="s">
        <v>222</v>
      </c>
      <c r="J244" s="73" t="s">
        <v>222</v>
      </c>
    </row>
    <row r="245" ht="27.75" customHeight="1" spans="1:10">
      <c r="A245" s="149"/>
      <c r="B245" s="150"/>
      <c r="C245" s="67" t="s">
        <v>222</v>
      </c>
      <c r="D245" s="67" t="s">
        <v>222</v>
      </c>
      <c r="E245" s="67" t="s">
        <v>980</v>
      </c>
      <c r="F245" s="69" t="s">
        <v>778</v>
      </c>
      <c r="G245" s="152">
        <v>100</v>
      </c>
      <c r="H245" s="69" t="s">
        <v>782</v>
      </c>
      <c r="I245" s="69" t="s">
        <v>775</v>
      </c>
      <c r="J245" s="73" t="s">
        <v>981</v>
      </c>
    </row>
    <row r="246" ht="27.75" customHeight="1" spans="1:10">
      <c r="A246" s="149"/>
      <c r="B246" s="150"/>
      <c r="C246" s="67" t="s">
        <v>784</v>
      </c>
      <c r="D246" s="67" t="s">
        <v>222</v>
      </c>
      <c r="E246" s="67" t="s">
        <v>222</v>
      </c>
      <c r="F246" s="69" t="s">
        <v>222</v>
      </c>
      <c r="G246" s="152" t="s">
        <v>222</v>
      </c>
      <c r="H246" s="69" t="s">
        <v>222</v>
      </c>
      <c r="I246" s="69" t="s">
        <v>222</v>
      </c>
      <c r="J246" s="73" t="s">
        <v>222</v>
      </c>
    </row>
    <row r="247" ht="27.75" customHeight="1" spans="1:10">
      <c r="A247" s="149"/>
      <c r="B247" s="150"/>
      <c r="C247" s="67" t="s">
        <v>222</v>
      </c>
      <c r="D247" s="67" t="s">
        <v>785</v>
      </c>
      <c r="E247" s="67" t="s">
        <v>222</v>
      </c>
      <c r="F247" s="69" t="s">
        <v>222</v>
      </c>
      <c r="G247" s="152" t="s">
        <v>222</v>
      </c>
      <c r="H247" s="69" t="s">
        <v>222</v>
      </c>
      <c r="I247" s="69" t="s">
        <v>222</v>
      </c>
      <c r="J247" s="73" t="s">
        <v>222</v>
      </c>
    </row>
    <row r="248" ht="27.75" customHeight="1" spans="1:10">
      <c r="A248" s="149"/>
      <c r="B248" s="150"/>
      <c r="C248" s="67" t="s">
        <v>222</v>
      </c>
      <c r="D248" s="67" t="s">
        <v>222</v>
      </c>
      <c r="E248" s="67" t="s">
        <v>982</v>
      </c>
      <c r="F248" s="69" t="s">
        <v>778</v>
      </c>
      <c r="G248" s="152">
        <v>100</v>
      </c>
      <c r="H248" s="69" t="s">
        <v>782</v>
      </c>
      <c r="I248" s="69" t="s">
        <v>775</v>
      </c>
      <c r="J248" s="73" t="s">
        <v>983</v>
      </c>
    </row>
    <row r="249" ht="27.75" customHeight="1" spans="1:10">
      <c r="A249" s="149"/>
      <c r="B249" s="150"/>
      <c r="C249" s="67" t="s">
        <v>222</v>
      </c>
      <c r="D249" s="67" t="s">
        <v>222</v>
      </c>
      <c r="E249" s="67" t="s">
        <v>984</v>
      </c>
      <c r="F249" s="69" t="s">
        <v>773</v>
      </c>
      <c r="G249" s="152">
        <v>20</v>
      </c>
      <c r="H249" s="69" t="s">
        <v>782</v>
      </c>
      <c r="I249" s="69" t="s">
        <v>775</v>
      </c>
      <c r="J249" s="73" t="s">
        <v>985</v>
      </c>
    </row>
    <row r="250" ht="27.75" customHeight="1" spans="1:10">
      <c r="A250" s="149"/>
      <c r="B250" s="150"/>
      <c r="C250" s="67" t="s">
        <v>791</v>
      </c>
      <c r="D250" s="67" t="s">
        <v>222</v>
      </c>
      <c r="E250" s="67" t="s">
        <v>222</v>
      </c>
      <c r="F250" s="69" t="s">
        <v>222</v>
      </c>
      <c r="G250" s="67" t="s">
        <v>222</v>
      </c>
      <c r="H250" s="69" t="s">
        <v>222</v>
      </c>
      <c r="I250" s="69" t="s">
        <v>222</v>
      </c>
      <c r="J250" s="73" t="s">
        <v>222</v>
      </c>
    </row>
    <row r="251" ht="27.75" customHeight="1" spans="1:10">
      <c r="A251" s="149"/>
      <c r="B251" s="150"/>
      <c r="C251" s="67" t="s">
        <v>222</v>
      </c>
      <c r="D251" s="67" t="s">
        <v>792</v>
      </c>
      <c r="E251" s="67" t="s">
        <v>222</v>
      </c>
      <c r="F251" s="69" t="s">
        <v>222</v>
      </c>
      <c r="G251" s="67" t="s">
        <v>222</v>
      </c>
      <c r="H251" s="69" t="s">
        <v>222</v>
      </c>
      <c r="I251" s="69" t="s">
        <v>222</v>
      </c>
      <c r="J251" s="73" t="s">
        <v>222</v>
      </c>
    </row>
    <row r="252" ht="27.75" customHeight="1" spans="1:10">
      <c r="A252" s="149"/>
      <c r="B252" s="150"/>
      <c r="C252" s="67" t="s">
        <v>222</v>
      </c>
      <c r="D252" s="67" t="s">
        <v>222</v>
      </c>
      <c r="E252" s="67" t="s">
        <v>807</v>
      </c>
      <c r="F252" s="69" t="s">
        <v>773</v>
      </c>
      <c r="G252" s="152">
        <v>85</v>
      </c>
      <c r="H252" s="69" t="s">
        <v>782</v>
      </c>
      <c r="I252" s="69" t="s">
        <v>775</v>
      </c>
      <c r="J252" s="73" t="s">
        <v>898</v>
      </c>
    </row>
    <row r="253" ht="49" customHeight="1" spans="1:10">
      <c r="A253" s="70" t="s">
        <v>986</v>
      </c>
      <c r="B253" s="70" t="s">
        <v>987</v>
      </c>
      <c r="C253" s="150"/>
      <c r="D253" s="150"/>
      <c r="E253" s="150"/>
      <c r="F253" s="153"/>
      <c r="G253" s="150"/>
      <c r="H253" s="153"/>
      <c r="I253" s="153"/>
      <c r="J253" s="153"/>
    </row>
    <row r="254" ht="27.75" customHeight="1" spans="1:10">
      <c r="A254" s="149"/>
      <c r="B254" s="150"/>
      <c r="C254" s="67" t="s">
        <v>770</v>
      </c>
      <c r="D254" s="67" t="s">
        <v>222</v>
      </c>
      <c r="E254" s="67" t="s">
        <v>222</v>
      </c>
      <c r="F254" s="69" t="s">
        <v>222</v>
      </c>
      <c r="G254" s="67" t="s">
        <v>222</v>
      </c>
      <c r="H254" s="69" t="s">
        <v>222</v>
      </c>
      <c r="I254" s="69" t="s">
        <v>222</v>
      </c>
      <c r="J254" s="73" t="s">
        <v>222</v>
      </c>
    </row>
    <row r="255" ht="27.75" customHeight="1" spans="1:10">
      <c r="A255" s="149"/>
      <c r="B255" s="150"/>
      <c r="C255" s="67" t="s">
        <v>222</v>
      </c>
      <c r="D255" s="67" t="s">
        <v>771</v>
      </c>
      <c r="E255" s="67" t="s">
        <v>222</v>
      </c>
      <c r="F255" s="69" t="s">
        <v>222</v>
      </c>
      <c r="G255" s="67" t="s">
        <v>222</v>
      </c>
      <c r="H255" s="69" t="s">
        <v>222</v>
      </c>
      <c r="I255" s="69" t="s">
        <v>222</v>
      </c>
      <c r="J255" s="73" t="s">
        <v>222</v>
      </c>
    </row>
    <row r="256" ht="27.75" customHeight="1" spans="1:10">
      <c r="A256" s="149"/>
      <c r="B256" s="150"/>
      <c r="C256" s="67" t="s">
        <v>222</v>
      </c>
      <c r="D256" s="67" t="s">
        <v>222</v>
      </c>
      <c r="E256" s="67" t="s">
        <v>988</v>
      </c>
      <c r="F256" s="69" t="s">
        <v>773</v>
      </c>
      <c r="G256" s="67" t="s">
        <v>187</v>
      </c>
      <c r="H256" s="69" t="s">
        <v>989</v>
      </c>
      <c r="I256" s="69" t="s">
        <v>775</v>
      </c>
      <c r="J256" s="73" t="s">
        <v>990</v>
      </c>
    </row>
    <row r="257" ht="27.75" customHeight="1" spans="1:10">
      <c r="A257" s="149"/>
      <c r="B257" s="150"/>
      <c r="C257" s="67" t="s">
        <v>222</v>
      </c>
      <c r="D257" s="67" t="s">
        <v>222</v>
      </c>
      <c r="E257" s="67" t="s">
        <v>991</v>
      </c>
      <c r="F257" s="69" t="s">
        <v>778</v>
      </c>
      <c r="G257" s="151">
        <v>1250</v>
      </c>
      <c r="H257" s="69" t="s">
        <v>774</v>
      </c>
      <c r="I257" s="69" t="s">
        <v>775</v>
      </c>
      <c r="J257" s="73" t="s">
        <v>992</v>
      </c>
    </row>
    <row r="258" ht="27.75" customHeight="1" spans="1:10">
      <c r="A258" s="149"/>
      <c r="B258" s="150"/>
      <c r="C258" s="67" t="s">
        <v>222</v>
      </c>
      <c r="D258" s="67" t="s">
        <v>222</v>
      </c>
      <c r="E258" s="67" t="s">
        <v>993</v>
      </c>
      <c r="F258" s="69" t="s">
        <v>778</v>
      </c>
      <c r="G258" s="67" t="s">
        <v>994</v>
      </c>
      <c r="H258" s="69" t="s">
        <v>774</v>
      </c>
      <c r="I258" s="69" t="s">
        <v>775</v>
      </c>
      <c r="J258" s="73" t="s">
        <v>995</v>
      </c>
    </row>
    <row r="259" ht="27.75" customHeight="1" spans="1:10">
      <c r="A259" s="149"/>
      <c r="B259" s="150"/>
      <c r="C259" s="67" t="s">
        <v>222</v>
      </c>
      <c r="D259" s="67" t="s">
        <v>222</v>
      </c>
      <c r="E259" s="67" t="s">
        <v>996</v>
      </c>
      <c r="F259" s="69" t="s">
        <v>778</v>
      </c>
      <c r="G259" s="152">
        <v>100</v>
      </c>
      <c r="H259" s="69" t="s">
        <v>782</v>
      </c>
      <c r="I259" s="69" t="s">
        <v>775</v>
      </c>
      <c r="J259" s="73" t="s">
        <v>997</v>
      </c>
    </row>
    <row r="260" ht="27.75" customHeight="1" spans="1:10">
      <c r="A260" s="149"/>
      <c r="B260" s="150"/>
      <c r="C260" s="67" t="s">
        <v>222</v>
      </c>
      <c r="D260" s="67" t="s">
        <v>819</v>
      </c>
      <c r="E260" s="67" t="s">
        <v>222</v>
      </c>
      <c r="F260" s="69" t="s">
        <v>222</v>
      </c>
      <c r="G260" s="67" t="s">
        <v>222</v>
      </c>
      <c r="H260" s="69" t="s">
        <v>222</v>
      </c>
      <c r="I260" s="69" t="s">
        <v>222</v>
      </c>
      <c r="J260" s="73" t="s">
        <v>222</v>
      </c>
    </row>
    <row r="261" ht="27.75" customHeight="1" spans="1:10">
      <c r="A261" s="149"/>
      <c r="B261" s="150"/>
      <c r="C261" s="67" t="s">
        <v>222</v>
      </c>
      <c r="D261" s="67" t="s">
        <v>222</v>
      </c>
      <c r="E261" s="67" t="s">
        <v>998</v>
      </c>
      <c r="F261" s="69" t="s">
        <v>778</v>
      </c>
      <c r="G261" s="67" t="s">
        <v>999</v>
      </c>
      <c r="H261" s="69" t="s">
        <v>222</v>
      </c>
      <c r="I261" s="69" t="s">
        <v>789</v>
      </c>
      <c r="J261" s="73" t="s">
        <v>998</v>
      </c>
    </row>
    <row r="262" ht="27.75" customHeight="1" spans="1:10">
      <c r="A262" s="149"/>
      <c r="B262" s="150"/>
      <c r="C262" s="67" t="s">
        <v>222</v>
      </c>
      <c r="D262" s="67" t="s">
        <v>222</v>
      </c>
      <c r="E262" s="67" t="s">
        <v>1000</v>
      </c>
      <c r="F262" s="69" t="s">
        <v>773</v>
      </c>
      <c r="G262" s="67" t="s">
        <v>802</v>
      </c>
      <c r="H262" s="69" t="s">
        <v>1001</v>
      </c>
      <c r="I262" s="69" t="s">
        <v>775</v>
      </c>
      <c r="J262" s="73" t="s">
        <v>1002</v>
      </c>
    </row>
    <row r="263" ht="27.75" customHeight="1" spans="1:10">
      <c r="A263" s="149"/>
      <c r="B263" s="150"/>
      <c r="C263" s="67" t="s">
        <v>222</v>
      </c>
      <c r="D263" s="67" t="s">
        <v>222</v>
      </c>
      <c r="E263" s="67" t="s">
        <v>1003</v>
      </c>
      <c r="F263" s="69" t="s">
        <v>773</v>
      </c>
      <c r="G263" s="152">
        <v>95</v>
      </c>
      <c r="H263" s="69" t="s">
        <v>782</v>
      </c>
      <c r="I263" s="69" t="s">
        <v>775</v>
      </c>
      <c r="J263" s="73" t="s">
        <v>1004</v>
      </c>
    </row>
    <row r="264" ht="27.75" customHeight="1" spans="1:10">
      <c r="A264" s="149"/>
      <c r="B264" s="150"/>
      <c r="C264" s="67" t="s">
        <v>222</v>
      </c>
      <c r="D264" s="67" t="s">
        <v>222</v>
      </c>
      <c r="E264" s="67" t="s">
        <v>1005</v>
      </c>
      <c r="F264" s="69" t="s">
        <v>778</v>
      </c>
      <c r="G264" s="67" t="s">
        <v>1006</v>
      </c>
      <c r="H264" s="69" t="s">
        <v>222</v>
      </c>
      <c r="I264" s="69" t="s">
        <v>789</v>
      </c>
      <c r="J264" s="73" t="s">
        <v>1007</v>
      </c>
    </row>
    <row r="265" ht="27.75" customHeight="1" spans="1:10">
      <c r="A265" s="149"/>
      <c r="B265" s="150"/>
      <c r="C265" s="67" t="s">
        <v>784</v>
      </c>
      <c r="D265" s="67" t="s">
        <v>222</v>
      </c>
      <c r="E265" s="67" t="s">
        <v>222</v>
      </c>
      <c r="F265" s="69" t="s">
        <v>222</v>
      </c>
      <c r="G265" s="67" t="s">
        <v>222</v>
      </c>
      <c r="H265" s="69" t="s">
        <v>222</v>
      </c>
      <c r="I265" s="69" t="s">
        <v>222</v>
      </c>
      <c r="J265" s="73" t="s">
        <v>222</v>
      </c>
    </row>
    <row r="266" ht="27.75" customHeight="1" spans="1:10">
      <c r="A266" s="149"/>
      <c r="B266" s="150"/>
      <c r="C266" s="67" t="s">
        <v>222</v>
      </c>
      <c r="D266" s="67" t="s">
        <v>829</v>
      </c>
      <c r="E266" s="67" t="s">
        <v>222</v>
      </c>
      <c r="F266" s="69" t="s">
        <v>222</v>
      </c>
      <c r="G266" s="67" t="s">
        <v>222</v>
      </c>
      <c r="H266" s="69" t="s">
        <v>222</v>
      </c>
      <c r="I266" s="69" t="s">
        <v>222</v>
      </c>
      <c r="J266" s="73" t="s">
        <v>222</v>
      </c>
    </row>
    <row r="267" ht="27.75" customHeight="1" spans="1:10">
      <c r="A267" s="149"/>
      <c r="B267" s="150"/>
      <c r="C267" s="67" t="s">
        <v>222</v>
      </c>
      <c r="D267" s="67" t="s">
        <v>222</v>
      </c>
      <c r="E267" s="67" t="s">
        <v>1008</v>
      </c>
      <c r="F267" s="69" t="s">
        <v>773</v>
      </c>
      <c r="G267" s="67" t="s">
        <v>188</v>
      </c>
      <c r="H267" s="69" t="s">
        <v>788</v>
      </c>
      <c r="I267" s="69" t="s">
        <v>775</v>
      </c>
      <c r="J267" s="73" t="s">
        <v>1008</v>
      </c>
    </row>
    <row r="268" ht="27.75" customHeight="1" spans="1:10">
      <c r="A268" s="149"/>
      <c r="B268" s="150"/>
      <c r="C268" s="67" t="s">
        <v>791</v>
      </c>
      <c r="D268" s="67" t="s">
        <v>222</v>
      </c>
      <c r="E268" s="67" t="s">
        <v>222</v>
      </c>
      <c r="F268" s="69" t="s">
        <v>222</v>
      </c>
      <c r="G268" s="67" t="s">
        <v>222</v>
      </c>
      <c r="H268" s="69" t="s">
        <v>222</v>
      </c>
      <c r="I268" s="69" t="s">
        <v>222</v>
      </c>
      <c r="J268" s="73" t="s">
        <v>222</v>
      </c>
    </row>
    <row r="269" ht="27.75" customHeight="1" spans="1:10">
      <c r="A269" s="149"/>
      <c r="B269" s="150"/>
      <c r="C269" s="67" t="s">
        <v>222</v>
      </c>
      <c r="D269" s="67" t="s">
        <v>792</v>
      </c>
      <c r="E269" s="67" t="s">
        <v>222</v>
      </c>
      <c r="F269" s="69" t="s">
        <v>222</v>
      </c>
      <c r="G269" s="67" t="s">
        <v>222</v>
      </c>
      <c r="H269" s="69" t="s">
        <v>222</v>
      </c>
      <c r="I269" s="69" t="s">
        <v>222</v>
      </c>
      <c r="J269" s="73" t="s">
        <v>222</v>
      </c>
    </row>
    <row r="270" ht="27.75" customHeight="1" spans="1:10">
      <c r="A270" s="149"/>
      <c r="B270" s="150"/>
      <c r="C270" s="67" t="s">
        <v>222</v>
      </c>
      <c r="D270" s="67" t="s">
        <v>222</v>
      </c>
      <c r="E270" s="67" t="s">
        <v>1009</v>
      </c>
      <c r="F270" s="69" t="s">
        <v>773</v>
      </c>
      <c r="G270" s="152">
        <v>85</v>
      </c>
      <c r="H270" s="69" t="s">
        <v>782</v>
      </c>
      <c r="I270" s="69" t="s">
        <v>775</v>
      </c>
      <c r="J270" s="73" t="s">
        <v>1010</v>
      </c>
    </row>
    <row r="271" ht="27.75" customHeight="1" spans="1:10">
      <c r="A271" s="149"/>
      <c r="B271" s="150"/>
      <c r="C271" s="67" t="s">
        <v>222</v>
      </c>
      <c r="D271" s="67" t="s">
        <v>222</v>
      </c>
      <c r="E271" s="67" t="s">
        <v>974</v>
      </c>
      <c r="F271" s="69" t="s">
        <v>773</v>
      </c>
      <c r="G271" s="152">
        <v>85</v>
      </c>
      <c r="H271" s="69" t="s">
        <v>782</v>
      </c>
      <c r="I271" s="69" t="s">
        <v>775</v>
      </c>
      <c r="J271" s="73" t="s">
        <v>1011</v>
      </c>
    </row>
    <row r="272" ht="28.5" customHeight="1" spans="1:10">
      <c r="A272" s="70" t="s">
        <v>59</v>
      </c>
      <c r="B272" s="150"/>
      <c r="C272" s="150"/>
      <c r="D272" s="150"/>
      <c r="E272" s="150"/>
      <c r="F272" s="153"/>
      <c r="G272" s="150"/>
      <c r="H272" s="153"/>
      <c r="I272" s="153"/>
      <c r="J272" s="153"/>
    </row>
    <row r="273" ht="54" customHeight="1" spans="1:10">
      <c r="A273" s="70" t="s">
        <v>1012</v>
      </c>
      <c r="B273" s="70" t="s">
        <v>1013</v>
      </c>
      <c r="C273" s="150"/>
      <c r="D273" s="150"/>
      <c r="E273" s="150"/>
      <c r="F273" s="153"/>
      <c r="G273" s="150"/>
      <c r="H273" s="153"/>
      <c r="I273" s="153"/>
      <c r="J273" s="153"/>
    </row>
    <row r="274" ht="27.75" customHeight="1" spans="1:10">
      <c r="A274" s="149"/>
      <c r="B274" s="150"/>
      <c r="C274" s="67" t="s">
        <v>770</v>
      </c>
      <c r="D274" s="67" t="s">
        <v>222</v>
      </c>
      <c r="E274" s="67" t="s">
        <v>222</v>
      </c>
      <c r="F274" s="69" t="s">
        <v>222</v>
      </c>
      <c r="G274" s="67" t="s">
        <v>222</v>
      </c>
      <c r="H274" s="69" t="s">
        <v>222</v>
      </c>
      <c r="I274" s="69" t="s">
        <v>222</v>
      </c>
      <c r="J274" s="73" t="s">
        <v>222</v>
      </c>
    </row>
    <row r="275" ht="27.75" customHeight="1" spans="1:10">
      <c r="A275" s="149"/>
      <c r="B275" s="150"/>
      <c r="C275" s="67" t="s">
        <v>222</v>
      </c>
      <c r="D275" s="67" t="s">
        <v>771</v>
      </c>
      <c r="E275" s="67" t="s">
        <v>222</v>
      </c>
      <c r="F275" s="69" t="s">
        <v>222</v>
      </c>
      <c r="G275" s="67" t="s">
        <v>222</v>
      </c>
      <c r="H275" s="69" t="s">
        <v>222</v>
      </c>
      <c r="I275" s="69" t="s">
        <v>222</v>
      </c>
      <c r="J275" s="73" t="s">
        <v>222</v>
      </c>
    </row>
    <row r="276" ht="27.75" customHeight="1" spans="1:10">
      <c r="A276" s="149"/>
      <c r="B276" s="150"/>
      <c r="C276" s="67" t="s">
        <v>222</v>
      </c>
      <c r="D276" s="67" t="s">
        <v>222</v>
      </c>
      <c r="E276" s="67" t="s">
        <v>988</v>
      </c>
      <c r="F276" s="69" t="s">
        <v>773</v>
      </c>
      <c r="G276" s="67" t="s">
        <v>187</v>
      </c>
      <c r="H276" s="69" t="s">
        <v>989</v>
      </c>
      <c r="I276" s="69" t="s">
        <v>775</v>
      </c>
      <c r="J276" s="73" t="s">
        <v>990</v>
      </c>
    </row>
    <row r="277" ht="27.75" customHeight="1" spans="1:10">
      <c r="A277" s="149"/>
      <c r="B277" s="150"/>
      <c r="C277" s="67" t="s">
        <v>222</v>
      </c>
      <c r="D277" s="67" t="s">
        <v>222</v>
      </c>
      <c r="E277" s="67" t="s">
        <v>1014</v>
      </c>
      <c r="F277" s="69" t="s">
        <v>773</v>
      </c>
      <c r="G277" s="152">
        <v>90</v>
      </c>
      <c r="H277" s="69" t="s">
        <v>782</v>
      </c>
      <c r="I277" s="69" t="s">
        <v>775</v>
      </c>
      <c r="J277" s="73" t="s">
        <v>1014</v>
      </c>
    </row>
    <row r="278" ht="27.75" customHeight="1" spans="1:10">
      <c r="A278" s="149"/>
      <c r="B278" s="150"/>
      <c r="C278" s="67" t="s">
        <v>222</v>
      </c>
      <c r="D278" s="67" t="s">
        <v>222</v>
      </c>
      <c r="E278" s="67" t="s">
        <v>993</v>
      </c>
      <c r="F278" s="69" t="s">
        <v>778</v>
      </c>
      <c r="G278" s="152">
        <v>100</v>
      </c>
      <c r="H278" s="69" t="s">
        <v>782</v>
      </c>
      <c r="I278" s="69" t="s">
        <v>775</v>
      </c>
      <c r="J278" s="73" t="s">
        <v>1015</v>
      </c>
    </row>
    <row r="279" ht="27.75" customHeight="1" spans="1:10">
      <c r="A279" s="149"/>
      <c r="B279" s="150"/>
      <c r="C279" s="67" t="s">
        <v>222</v>
      </c>
      <c r="D279" s="67" t="s">
        <v>222</v>
      </c>
      <c r="E279" s="67" t="s">
        <v>996</v>
      </c>
      <c r="F279" s="69" t="s">
        <v>778</v>
      </c>
      <c r="G279" s="152">
        <v>100</v>
      </c>
      <c r="H279" s="69" t="s">
        <v>782</v>
      </c>
      <c r="I279" s="69" t="s">
        <v>775</v>
      </c>
      <c r="J279" s="73" t="s">
        <v>1016</v>
      </c>
    </row>
    <row r="280" ht="27.75" customHeight="1" spans="1:10">
      <c r="A280" s="149"/>
      <c r="B280" s="150"/>
      <c r="C280" s="67" t="s">
        <v>222</v>
      </c>
      <c r="D280" s="67" t="s">
        <v>819</v>
      </c>
      <c r="E280" s="67" t="s">
        <v>222</v>
      </c>
      <c r="F280" s="69" t="s">
        <v>222</v>
      </c>
      <c r="G280" s="67" t="s">
        <v>222</v>
      </c>
      <c r="H280" s="69" t="s">
        <v>222</v>
      </c>
      <c r="I280" s="69" t="s">
        <v>222</v>
      </c>
      <c r="J280" s="73" t="s">
        <v>222</v>
      </c>
    </row>
    <row r="281" ht="27.75" customHeight="1" spans="1:10">
      <c r="A281" s="149"/>
      <c r="B281" s="150"/>
      <c r="C281" s="67" t="s">
        <v>222</v>
      </c>
      <c r="D281" s="67" t="s">
        <v>222</v>
      </c>
      <c r="E281" s="67" t="s">
        <v>998</v>
      </c>
      <c r="F281" s="69" t="s">
        <v>778</v>
      </c>
      <c r="G281" s="67" t="s">
        <v>999</v>
      </c>
      <c r="H281" s="69" t="s">
        <v>788</v>
      </c>
      <c r="I281" s="69" t="s">
        <v>789</v>
      </c>
      <c r="J281" s="73" t="s">
        <v>998</v>
      </c>
    </row>
    <row r="282" ht="27.75" customHeight="1" spans="1:10">
      <c r="A282" s="149"/>
      <c r="B282" s="150"/>
      <c r="C282" s="67" t="s">
        <v>222</v>
      </c>
      <c r="D282" s="67" t="s">
        <v>222</v>
      </c>
      <c r="E282" s="67" t="s">
        <v>1000</v>
      </c>
      <c r="F282" s="69" t="s">
        <v>773</v>
      </c>
      <c r="G282" s="67" t="s">
        <v>802</v>
      </c>
      <c r="H282" s="69" t="s">
        <v>1001</v>
      </c>
      <c r="I282" s="69" t="s">
        <v>775</v>
      </c>
      <c r="J282" s="73" t="s">
        <v>1017</v>
      </c>
    </row>
    <row r="283" ht="27.75" customHeight="1" spans="1:10">
      <c r="A283" s="149"/>
      <c r="B283" s="150"/>
      <c r="C283" s="67" t="s">
        <v>784</v>
      </c>
      <c r="D283" s="67" t="s">
        <v>222</v>
      </c>
      <c r="E283" s="67" t="s">
        <v>222</v>
      </c>
      <c r="F283" s="69" t="s">
        <v>222</v>
      </c>
      <c r="G283" s="67" t="s">
        <v>222</v>
      </c>
      <c r="H283" s="69" t="s">
        <v>222</v>
      </c>
      <c r="I283" s="69" t="s">
        <v>222</v>
      </c>
      <c r="J283" s="73" t="s">
        <v>222</v>
      </c>
    </row>
    <row r="284" ht="27.75" customHeight="1" spans="1:10">
      <c r="A284" s="149"/>
      <c r="B284" s="150"/>
      <c r="C284" s="67" t="s">
        <v>222</v>
      </c>
      <c r="D284" s="67" t="s">
        <v>829</v>
      </c>
      <c r="E284" s="67" t="s">
        <v>222</v>
      </c>
      <c r="F284" s="69" t="s">
        <v>222</v>
      </c>
      <c r="G284" s="67" t="s">
        <v>222</v>
      </c>
      <c r="H284" s="69" t="s">
        <v>222</v>
      </c>
      <c r="I284" s="69" t="s">
        <v>222</v>
      </c>
      <c r="J284" s="73" t="s">
        <v>222</v>
      </c>
    </row>
    <row r="285" ht="27.75" customHeight="1" spans="1:10">
      <c r="A285" s="149"/>
      <c r="B285" s="150"/>
      <c r="C285" s="67" t="s">
        <v>222</v>
      </c>
      <c r="D285" s="67" t="s">
        <v>222</v>
      </c>
      <c r="E285" s="67" t="s">
        <v>1008</v>
      </c>
      <c r="F285" s="69" t="s">
        <v>773</v>
      </c>
      <c r="G285" s="67" t="s">
        <v>188</v>
      </c>
      <c r="H285" s="69" t="s">
        <v>788</v>
      </c>
      <c r="I285" s="69" t="s">
        <v>775</v>
      </c>
      <c r="J285" s="73" t="s">
        <v>1008</v>
      </c>
    </row>
    <row r="286" ht="27.75" customHeight="1" spans="1:10">
      <c r="A286" s="149"/>
      <c r="B286" s="150"/>
      <c r="C286" s="67" t="s">
        <v>791</v>
      </c>
      <c r="D286" s="67" t="s">
        <v>222</v>
      </c>
      <c r="E286" s="67" t="s">
        <v>222</v>
      </c>
      <c r="F286" s="69" t="s">
        <v>222</v>
      </c>
      <c r="G286" s="67" t="s">
        <v>222</v>
      </c>
      <c r="H286" s="69" t="s">
        <v>222</v>
      </c>
      <c r="I286" s="69" t="s">
        <v>222</v>
      </c>
      <c r="J286" s="73" t="s">
        <v>222</v>
      </c>
    </row>
    <row r="287" ht="27.75" customHeight="1" spans="1:10">
      <c r="A287" s="149"/>
      <c r="B287" s="150"/>
      <c r="C287" s="67" t="s">
        <v>222</v>
      </c>
      <c r="D287" s="67" t="s">
        <v>792</v>
      </c>
      <c r="E287" s="67" t="s">
        <v>222</v>
      </c>
      <c r="F287" s="69" t="s">
        <v>222</v>
      </c>
      <c r="G287" s="67" t="s">
        <v>222</v>
      </c>
      <c r="H287" s="69" t="s">
        <v>222</v>
      </c>
      <c r="I287" s="69" t="s">
        <v>222</v>
      </c>
      <c r="J287" s="73" t="s">
        <v>222</v>
      </c>
    </row>
    <row r="288" ht="27.75" customHeight="1" spans="1:10">
      <c r="A288" s="149"/>
      <c r="B288" s="150"/>
      <c r="C288" s="67" t="s">
        <v>222</v>
      </c>
      <c r="D288" s="67" t="s">
        <v>222</v>
      </c>
      <c r="E288" s="67" t="s">
        <v>1009</v>
      </c>
      <c r="F288" s="69" t="s">
        <v>773</v>
      </c>
      <c r="G288" s="152">
        <v>85</v>
      </c>
      <c r="H288" s="69" t="s">
        <v>782</v>
      </c>
      <c r="I288" s="69" t="s">
        <v>775</v>
      </c>
      <c r="J288" s="73" t="s">
        <v>1018</v>
      </c>
    </row>
    <row r="289" ht="27.75" customHeight="1" spans="1:10">
      <c r="A289" s="149"/>
      <c r="B289" s="150"/>
      <c r="C289" s="67" t="s">
        <v>222</v>
      </c>
      <c r="D289" s="67" t="s">
        <v>222</v>
      </c>
      <c r="E289" s="67" t="s">
        <v>974</v>
      </c>
      <c r="F289" s="69" t="s">
        <v>773</v>
      </c>
      <c r="G289" s="152">
        <v>85</v>
      </c>
      <c r="H289" s="69" t="s">
        <v>782</v>
      </c>
      <c r="I289" s="69" t="s">
        <v>775</v>
      </c>
      <c r="J289" s="73" t="s">
        <v>1019</v>
      </c>
    </row>
    <row r="290" ht="27" customHeight="1" spans="1:10">
      <c r="A290" s="70" t="s">
        <v>1020</v>
      </c>
      <c r="B290" s="70" t="s">
        <v>1021</v>
      </c>
      <c r="C290" s="150"/>
      <c r="D290" s="150"/>
      <c r="E290" s="150"/>
      <c r="F290" s="153"/>
      <c r="G290" s="150"/>
      <c r="H290" s="153"/>
      <c r="I290" s="153"/>
      <c r="J290" s="153"/>
    </row>
    <row r="291" ht="27.75" customHeight="1" spans="1:10">
      <c r="A291" s="149"/>
      <c r="B291" s="150"/>
      <c r="C291" s="67" t="s">
        <v>770</v>
      </c>
      <c r="D291" s="67" t="s">
        <v>222</v>
      </c>
      <c r="E291" s="67" t="s">
        <v>222</v>
      </c>
      <c r="F291" s="69" t="s">
        <v>222</v>
      </c>
      <c r="G291" s="67" t="s">
        <v>222</v>
      </c>
      <c r="H291" s="69" t="s">
        <v>222</v>
      </c>
      <c r="I291" s="69" t="s">
        <v>222</v>
      </c>
      <c r="J291" s="73" t="s">
        <v>222</v>
      </c>
    </row>
    <row r="292" ht="27.75" customHeight="1" spans="1:10">
      <c r="A292" s="149"/>
      <c r="B292" s="150"/>
      <c r="C292" s="67" t="s">
        <v>222</v>
      </c>
      <c r="D292" s="67" t="s">
        <v>771</v>
      </c>
      <c r="E292" s="67" t="s">
        <v>222</v>
      </c>
      <c r="F292" s="69" t="s">
        <v>222</v>
      </c>
      <c r="G292" s="67" t="s">
        <v>222</v>
      </c>
      <c r="H292" s="69" t="s">
        <v>222</v>
      </c>
      <c r="I292" s="69" t="s">
        <v>222</v>
      </c>
      <c r="J292" s="73" t="s">
        <v>222</v>
      </c>
    </row>
    <row r="293" ht="27.75" customHeight="1" spans="1:10">
      <c r="A293" s="149"/>
      <c r="B293" s="150"/>
      <c r="C293" s="67" t="s">
        <v>222</v>
      </c>
      <c r="D293" s="67" t="s">
        <v>222</v>
      </c>
      <c r="E293" s="67" t="s">
        <v>1022</v>
      </c>
      <c r="F293" s="69" t="s">
        <v>773</v>
      </c>
      <c r="G293" s="151">
        <v>1331</v>
      </c>
      <c r="H293" s="69" t="s">
        <v>1023</v>
      </c>
      <c r="I293" s="69" t="s">
        <v>775</v>
      </c>
      <c r="J293" s="73" t="s">
        <v>1024</v>
      </c>
    </row>
    <row r="294" ht="27.75" customHeight="1" spans="1:10">
      <c r="A294" s="149"/>
      <c r="B294" s="150"/>
      <c r="C294" s="67" t="s">
        <v>222</v>
      </c>
      <c r="D294" s="67" t="s">
        <v>222</v>
      </c>
      <c r="E294" s="67" t="s">
        <v>1025</v>
      </c>
      <c r="F294" s="69" t="s">
        <v>778</v>
      </c>
      <c r="G294" s="67" t="s">
        <v>190</v>
      </c>
      <c r="H294" s="69" t="s">
        <v>1026</v>
      </c>
      <c r="I294" s="69" t="s">
        <v>775</v>
      </c>
      <c r="J294" s="73" t="s">
        <v>1027</v>
      </c>
    </row>
    <row r="295" ht="27.75" customHeight="1" spans="1:10">
      <c r="A295" s="149"/>
      <c r="B295" s="150"/>
      <c r="C295" s="67" t="s">
        <v>222</v>
      </c>
      <c r="D295" s="67" t="s">
        <v>780</v>
      </c>
      <c r="E295" s="67" t="s">
        <v>222</v>
      </c>
      <c r="F295" s="69" t="s">
        <v>222</v>
      </c>
      <c r="G295" s="67" t="s">
        <v>222</v>
      </c>
      <c r="H295" s="69" t="s">
        <v>222</v>
      </c>
      <c r="I295" s="69" t="s">
        <v>222</v>
      </c>
      <c r="J295" s="73" t="s">
        <v>222</v>
      </c>
    </row>
    <row r="296" ht="43" customHeight="1" spans="1:10">
      <c r="A296" s="149"/>
      <c r="B296" s="150"/>
      <c r="C296" s="67" t="s">
        <v>222</v>
      </c>
      <c r="D296" s="67" t="s">
        <v>222</v>
      </c>
      <c r="E296" s="67" t="s">
        <v>1028</v>
      </c>
      <c r="F296" s="69" t="s">
        <v>773</v>
      </c>
      <c r="G296" s="152">
        <v>98</v>
      </c>
      <c r="H296" s="69" t="s">
        <v>782</v>
      </c>
      <c r="I296" s="69" t="s">
        <v>775</v>
      </c>
      <c r="J296" s="73" t="s">
        <v>1029</v>
      </c>
    </row>
    <row r="297" ht="27.75" customHeight="1" spans="1:10">
      <c r="A297" s="149"/>
      <c r="B297" s="150"/>
      <c r="C297" s="67" t="s">
        <v>784</v>
      </c>
      <c r="D297" s="67" t="s">
        <v>222</v>
      </c>
      <c r="E297" s="67" t="s">
        <v>222</v>
      </c>
      <c r="F297" s="69" t="s">
        <v>222</v>
      </c>
      <c r="G297" s="152" t="s">
        <v>222</v>
      </c>
      <c r="H297" s="69" t="s">
        <v>222</v>
      </c>
      <c r="I297" s="69" t="s">
        <v>222</v>
      </c>
      <c r="J297" s="73" t="s">
        <v>222</v>
      </c>
    </row>
    <row r="298" ht="27.75" customHeight="1" spans="1:10">
      <c r="A298" s="149"/>
      <c r="B298" s="150"/>
      <c r="C298" s="67" t="s">
        <v>222</v>
      </c>
      <c r="D298" s="67" t="s">
        <v>785</v>
      </c>
      <c r="E298" s="67" t="s">
        <v>222</v>
      </c>
      <c r="F298" s="69" t="s">
        <v>222</v>
      </c>
      <c r="G298" s="152" t="s">
        <v>222</v>
      </c>
      <c r="H298" s="69" t="s">
        <v>222</v>
      </c>
      <c r="I298" s="69" t="s">
        <v>222</v>
      </c>
      <c r="J298" s="73" t="s">
        <v>222</v>
      </c>
    </row>
    <row r="299" ht="27.75" customHeight="1" spans="1:10">
      <c r="A299" s="149"/>
      <c r="B299" s="150"/>
      <c r="C299" s="67" t="s">
        <v>222</v>
      </c>
      <c r="D299" s="67" t="s">
        <v>222</v>
      </c>
      <c r="E299" s="67" t="s">
        <v>805</v>
      </c>
      <c r="F299" s="69" t="s">
        <v>773</v>
      </c>
      <c r="G299" s="152">
        <v>98</v>
      </c>
      <c r="H299" s="69" t="s">
        <v>782</v>
      </c>
      <c r="I299" s="69" t="s">
        <v>775</v>
      </c>
      <c r="J299" s="73" t="s">
        <v>1030</v>
      </c>
    </row>
    <row r="300" ht="27.75" customHeight="1" spans="1:10">
      <c r="A300" s="149"/>
      <c r="B300" s="150"/>
      <c r="C300" s="67" t="s">
        <v>791</v>
      </c>
      <c r="D300" s="67" t="s">
        <v>222</v>
      </c>
      <c r="E300" s="67" t="s">
        <v>222</v>
      </c>
      <c r="F300" s="69" t="s">
        <v>222</v>
      </c>
      <c r="G300" s="152" t="s">
        <v>222</v>
      </c>
      <c r="H300" s="69" t="s">
        <v>222</v>
      </c>
      <c r="I300" s="69" t="s">
        <v>222</v>
      </c>
      <c r="J300" s="73" t="s">
        <v>222</v>
      </c>
    </row>
    <row r="301" ht="27.75" customHeight="1" spans="1:10">
      <c r="A301" s="149"/>
      <c r="B301" s="150"/>
      <c r="C301" s="67" t="s">
        <v>222</v>
      </c>
      <c r="D301" s="67" t="s">
        <v>792</v>
      </c>
      <c r="E301" s="67" t="s">
        <v>222</v>
      </c>
      <c r="F301" s="69" t="s">
        <v>222</v>
      </c>
      <c r="G301" s="152" t="s">
        <v>222</v>
      </c>
      <c r="H301" s="69" t="s">
        <v>222</v>
      </c>
      <c r="I301" s="69" t="s">
        <v>222</v>
      </c>
      <c r="J301" s="73" t="s">
        <v>222</v>
      </c>
    </row>
    <row r="302" ht="45" customHeight="1" spans="1:10">
      <c r="A302" s="149"/>
      <c r="B302" s="150"/>
      <c r="C302" s="67" t="s">
        <v>222</v>
      </c>
      <c r="D302" s="67" t="s">
        <v>222</v>
      </c>
      <c r="E302" s="67" t="s">
        <v>961</v>
      </c>
      <c r="F302" s="69" t="s">
        <v>773</v>
      </c>
      <c r="G302" s="152">
        <v>98</v>
      </c>
      <c r="H302" s="69" t="s">
        <v>782</v>
      </c>
      <c r="I302" s="69" t="s">
        <v>775</v>
      </c>
      <c r="J302" s="73" t="s">
        <v>1031</v>
      </c>
    </row>
    <row r="303" ht="45" customHeight="1" spans="1:10">
      <c r="A303" s="149"/>
      <c r="B303" s="150"/>
      <c r="C303" s="67" t="s">
        <v>222</v>
      </c>
      <c r="D303" s="67" t="s">
        <v>222</v>
      </c>
      <c r="E303" s="67" t="s">
        <v>974</v>
      </c>
      <c r="F303" s="69" t="s">
        <v>773</v>
      </c>
      <c r="G303" s="152">
        <v>98</v>
      </c>
      <c r="H303" s="69" t="s">
        <v>782</v>
      </c>
      <c r="I303" s="69" t="s">
        <v>775</v>
      </c>
      <c r="J303" s="73" t="s">
        <v>1031</v>
      </c>
    </row>
    <row r="304" ht="123" customHeight="1" spans="1:10">
      <c r="A304" s="70" t="s">
        <v>1032</v>
      </c>
      <c r="B304" s="70" t="s">
        <v>1033</v>
      </c>
      <c r="C304" s="150"/>
      <c r="D304" s="150"/>
      <c r="E304" s="150"/>
      <c r="F304" s="153"/>
      <c r="G304" s="150"/>
      <c r="H304" s="153"/>
      <c r="I304" s="153"/>
      <c r="J304" s="153"/>
    </row>
    <row r="305" ht="27.75" customHeight="1" spans="1:10">
      <c r="A305" s="149"/>
      <c r="B305" s="150"/>
      <c r="C305" s="67" t="s">
        <v>770</v>
      </c>
      <c r="D305" s="67" t="s">
        <v>222</v>
      </c>
      <c r="E305" s="67" t="s">
        <v>222</v>
      </c>
      <c r="F305" s="69" t="s">
        <v>222</v>
      </c>
      <c r="G305" s="67" t="s">
        <v>222</v>
      </c>
      <c r="H305" s="69" t="s">
        <v>222</v>
      </c>
      <c r="I305" s="69" t="s">
        <v>222</v>
      </c>
      <c r="J305" s="73" t="s">
        <v>222</v>
      </c>
    </row>
    <row r="306" ht="27.75" customHeight="1" spans="1:10">
      <c r="A306" s="149"/>
      <c r="B306" s="150"/>
      <c r="C306" s="67" t="s">
        <v>222</v>
      </c>
      <c r="D306" s="67" t="s">
        <v>771</v>
      </c>
      <c r="E306" s="67" t="s">
        <v>222</v>
      </c>
      <c r="F306" s="69" t="s">
        <v>222</v>
      </c>
      <c r="G306" s="67" t="s">
        <v>222</v>
      </c>
      <c r="H306" s="69" t="s">
        <v>222</v>
      </c>
      <c r="I306" s="69" t="s">
        <v>222</v>
      </c>
      <c r="J306" s="73" t="s">
        <v>222</v>
      </c>
    </row>
    <row r="307" ht="27.75" customHeight="1" spans="1:10">
      <c r="A307" s="149"/>
      <c r="B307" s="150"/>
      <c r="C307" s="67" t="s">
        <v>222</v>
      </c>
      <c r="D307" s="67" t="s">
        <v>222</v>
      </c>
      <c r="E307" s="67" t="s">
        <v>914</v>
      </c>
      <c r="F307" s="69" t="s">
        <v>773</v>
      </c>
      <c r="G307" s="152">
        <v>100</v>
      </c>
      <c r="H307" s="69" t="s">
        <v>782</v>
      </c>
      <c r="I307" s="69" t="s">
        <v>775</v>
      </c>
      <c r="J307" s="73" t="s">
        <v>915</v>
      </c>
    </row>
    <row r="308" ht="27.75" customHeight="1" spans="1:10">
      <c r="A308" s="149"/>
      <c r="B308" s="150"/>
      <c r="C308" s="67" t="s">
        <v>222</v>
      </c>
      <c r="D308" s="67" t="s">
        <v>222</v>
      </c>
      <c r="E308" s="67" t="s">
        <v>1034</v>
      </c>
      <c r="F308" s="69" t="s">
        <v>778</v>
      </c>
      <c r="G308" s="67" t="s">
        <v>1035</v>
      </c>
      <c r="H308" s="69" t="s">
        <v>774</v>
      </c>
      <c r="I308" s="69" t="s">
        <v>775</v>
      </c>
      <c r="J308" s="73" t="s">
        <v>966</v>
      </c>
    </row>
    <row r="309" ht="27.75" customHeight="1" spans="1:10">
      <c r="A309" s="149"/>
      <c r="B309" s="150"/>
      <c r="C309" s="67" t="s">
        <v>222</v>
      </c>
      <c r="D309" s="67" t="s">
        <v>844</v>
      </c>
      <c r="E309" s="67" t="s">
        <v>222</v>
      </c>
      <c r="F309" s="69" t="s">
        <v>222</v>
      </c>
      <c r="G309" s="67" t="s">
        <v>222</v>
      </c>
      <c r="H309" s="69" t="s">
        <v>222</v>
      </c>
      <c r="I309" s="69" t="s">
        <v>222</v>
      </c>
      <c r="J309" s="73" t="s">
        <v>222</v>
      </c>
    </row>
    <row r="310" ht="27.75" customHeight="1" spans="1:10">
      <c r="A310" s="149"/>
      <c r="B310" s="150"/>
      <c r="C310" s="67" t="s">
        <v>222</v>
      </c>
      <c r="D310" s="67" t="s">
        <v>222</v>
      </c>
      <c r="E310" s="67" t="s">
        <v>845</v>
      </c>
      <c r="F310" s="69" t="s">
        <v>778</v>
      </c>
      <c r="G310" s="156">
        <v>1250</v>
      </c>
      <c r="H310" s="69" t="s">
        <v>846</v>
      </c>
      <c r="I310" s="69" t="s">
        <v>775</v>
      </c>
      <c r="J310" s="73" t="s">
        <v>969</v>
      </c>
    </row>
    <row r="311" ht="27.75" customHeight="1" spans="1:10">
      <c r="A311" s="149"/>
      <c r="B311" s="150"/>
      <c r="C311" s="67" t="s">
        <v>784</v>
      </c>
      <c r="D311" s="67" t="s">
        <v>222</v>
      </c>
      <c r="E311" s="67" t="s">
        <v>222</v>
      </c>
      <c r="F311" s="69" t="s">
        <v>222</v>
      </c>
      <c r="G311" s="67" t="s">
        <v>222</v>
      </c>
      <c r="H311" s="69" t="s">
        <v>222</v>
      </c>
      <c r="I311" s="69" t="s">
        <v>222</v>
      </c>
      <c r="J311" s="73" t="s">
        <v>222</v>
      </c>
    </row>
    <row r="312" ht="27.75" customHeight="1" spans="1:10">
      <c r="A312" s="149"/>
      <c r="B312" s="150"/>
      <c r="C312" s="67" t="s">
        <v>222</v>
      </c>
      <c r="D312" s="67" t="s">
        <v>785</v>
      </c>
      <c r="E312" s="67" t="s">
        <v>222</v>
      </c>
      <c r="F312" s="69" t="s">
        <v>222</v>
      </c>
      <c r="G312" s="67" t="s">
        <v>222</v>
      </c>
      <c r="H312" s="69" t="s">
        <v>222</v>
      </c>
      <c r="I312" s="69" t="s">
        <v>222</v>
      </c>
      <c r="J312" s="73" t="s">
        <v>222</v>
      </c>
    </row>
    <row r="313" ht="27.75" customHeight="1" spans="1:10">
      <c r="A313" s="149"/>
      <c r="B313" s="150"/>
      <c r="C313" s="67" t="s">
        <v>222</v>
      </c>
      <c r="D313" s="67" t="s">
        <v>222</v>
      </c>
      <c r="E313" s="67" t="s">
        <v>970</v>
      </c>
      <c r="F313" s="69" t="s">
        <v>773</v>
      </c>
      <c r="G313" s="152">
        <v>100</v>
      </c>
      <c r="H313" s="69" t="s">
        <v>782</v>
      </c>
      <c r="I313" s="69" t="s">
        <v>775</v>
      </c>
      <c r="J313" s="73" t="s">
        <v>971</v>
      </c>
    </row>
    <row r="314" ht="27.75" customHeight="1" spans="1:10">
      <c r="A314" s="149"/>
      <c r="B314" s="150"/>
      <c r="C314" s="67" t="s">
        <v>222</v>
      </c>
      <c r="D314" s="67" t="s">
        <v>222</v>
      </c>
      <c r="E314" s="67" t="s">
        <v>972</v>
      </c>
      <c r="F314" s="69" t="s">
        <v>773</v>
      </c>
      <c r="G314" s="152">
        <v>98</v>
      </c>
      <c r="H314" s="69" t="s">
        <v>782</v>
      </c>
      <c r="I314" s="69" t="s">
        <v>775</v>
      </c>
      <c r="J314" s="73" t="s">
        <v>973</v>
      </c>
    </row>
    <row r="315" ht="27.75" customHeight="1" spans="1:10">
      <c r="A315" s="149"/>
      <c r="B315" s="150"/>
      <c r="C315" s="67" t="s">
        <v>791</v>
      </c>
      <c r="D315" s="67" t="s">
        <v>222</v>
      </c>
      <c r="E315" s="67" t="s">
        <v>222</v>
      </c>
      <c r="F315" s="69" t="s">
        <v>222</v>
      </c>
      <c r="G315" s="152" t="s">
        <v>222</v>
      </c>
      <c r="H315" s="69" t="s">
        <v>222</v>
      </c>
      <c r="I315" s="69" t="s">
        <v>222</v>
      </c>
      <c r="J315" s="73" t="s">
        <v>222</v>
      </c>
    </row>
    <row r="316" ht="27.75" customHeight="1" spans="1:10">
      <c r="A316" s="149"/>
      <c r="B316" s="150"/>
      <c r="C316" s="67" t="s">
        <v>222</v>
      </c>
      <c r="D316" s="67" t="s">
        <v>792</v>
      </c>
      <c r="E316" s="67" t="s">
        <v>222</v>
      </c>
      <c r="F316" s="69" t="s">
        <v>222</v>
      </c>
      <c r="G316" s="152" t="s">
        <v>222</v>
      </c>
      <c r="H316" s="69" t="s">
        <v>222</v>
      </c>
      <c r="I316" s="69" t="s">
        <v>222</v>
      </c>
      <c r="J316" s="73" t="s">
        <v>222</v>
      </c>
    </row>
    <row r="317" ht="27.75" customHeight="1" spans="1:10">
      <c r="A317" s="149"/>
      <c r="B317" s="150"/>
      <c r="C317" s="67" t="s">
        <v>222</v>
      </c>
      <c r="D317" s="67" t="s">
        <v>222</v>
      </c>
      <c r="E317" s="67" t="s">
        <v>974</v>
      </c>
      <c r="F317" s="69" t="s">
        <v>773</v>
      </c>
      <c r="G317" s="152">
        <v>98</v>
      </c>
      <c r="H317" s="69" t="s">
        <v>782</v>
      </c>
      <c r="I317" s="69" t="s">
        <v>775</v>
      </c>
      <c r="J317" s="73" t="s">
        <v>975</v>
      </c>
    </row>
    <row r="318" ht="94" customHeight="1" spans="1:10">
      <c r="A318" s="70" t="s">
        <v>1036</v>
      </c>
      <c r="B318" s="70" t="s">
        <v>1037</v>
      </c>
      <c r="C318" s="150"/>
      <c r="D318" s="150"/>
      <c r="E318" s="150"/>
      <c r="F318" s="153"/>
      <c r="G318" s="150"/>
      <c r="H318" s="153"/>
      <c r="I318" s="153"/>
      <c r="J318" s="153"/>
    </row>
    <row r="319" ht="27.75" customHeight="1" spans="1:10">
      <c r="A319" s="149"/>
      <c r="B319" s="150"/>
      <c r="C319" s="67" t="s">
        <v>770</v>
      </c>
      <c r="D319" s="67" t="s">
        <v>222</v>
      </c>
      <c r="E319" s="67" t="s">
        <v>222</v>
      </c>
      <c r="F319" s="69" t="s">
        <v>222</v>
      </c>
      <c r="G319" s="67" t="s">
        <v>222</v>
      </c>
      <c r="H319" s="69" t="s">
        <v>222</v>
      </c>
      <c r="I319" s="69" t="s">
        <v>222</v>
      </c>
      <c r="J319" s="73" t="s">
        <v>222</v>
      </c>
    </row>
    <row r="320" ht="27.75" customHeight="1" spans="1:10">
      <c r="A320" s="149"/>
      <c r="B320" s="150"/>
      <c r="C320" s="67" t="s">
        <v>222</v>
      </c>
      <c r="D320" s="67" t="s">
        <v>771</v>
      </c>
      <c r="E320" s="67" t="s">
        <v>222</v>
      </c>
      <c r="F320" s="69" t="s">
        <v>222</v>
      </c>
      <c r="G320" s="67" t="s">
        <v>222</v>
      </c>
      <c r="H320" s="69" t="s">
        <v>222</v>
      </c>
      <c r="I320" s="69" t="s">
        <v>222</v>
      </c>
      <c r="J320" s="73" t="s">
        <v>222</v>
      </c>
    </row>
    <row r="321" ht="27.75" customHeight="1" spans="1:10">
      <c r="A321" s="149"/>
      <c r="B321" s="150"/>
      <c r="C321" s="67" t="s">
        <v>222</v>
      </c>
      <c r="D321" s="67" t="s">
        <v>222</v>
      </c>
      <c r="E321" s="67" t="s">
        <v>993</v>
      </c>
      <c r="F321" s="69" t="s">
        <v>773</v>
      </c>
      <c r="G321" s="151">
        <v>1330</v>
      </c>
      <c r="H321" s="69" t="s">
        <v>936</v>
      </c>
      <c r="I321" s="69" t="s">
        <v>775</v>
      </c>
      <c r="J321" s="73" t="s">
        <v>937</v>
      </c>
    </row>
    <row r="322" ht="27.75" customHeight="1" spans="1:10">
      <c r="A322" s="149"/>
      <c r="B322" s="150"/>
      <c r="C322" s="67" t="s">
        <v>222</v>
      </c>
      <c r="D322" s="67" t="s">
        <v>819</v>
      </c>
      <c r="E322" s="67" t="s">
        <v>222</v>
      </c>
      <c r="F322" s="69" t="s">
        <v>222</v>
      </c>
      <c r="G322" s="67" t="s">
        <v>222</v>
      </c>
      <c r="H322" s="69" t="s">
        <v>222</v>
      </c>
      <c r="I322" s="69" t="s">
        <v>222</v>
      </c>
      <c r="J322" s="73" t="s">
        <v>222</v>
      </c>
    </row>
    <row r="323" ht="42" customHeight="1" spans="1:10">
      <c r="A323" s="149"/>
      <c r="B323" s="150"/>
      <c r="C323" s="67" t="s">
        <v>222</v>
      </c>
      <c r="D323" s="67" t="s">
        <v>222</v>
      </c>
      <c r="E323" s="67" t="s">
        <v>938</v>
      </c>
      <c r="F323" s="69" t="s">
        <v>773</v>
      </c>
      <c r="G323" s="152">
        <v>98</v>
      </c>
      <c r="H323" s="69" t="s">
        <v>782</v>
      </c>
      <c r="I323" s="69" t="s">
        <v>775</v>
      </c>
      <c r="J323" s="73" t="s">
        <v>939</v>
      </c>
    </row>
    <row r="324" ht="27.75" customHeight="1" spans="1:10">
      <c r="A324" s="149"/>
      <c r="B324" s="150"/>
      <c r="C324" s="67" t="s">
        <v>222</v>
      </c>
      <c r="D324" s="67" t="s">
        <v>780</v>
      </c>
      <c r="E324" s="67" t="s">
        <v>222</v>
      </c>
      <c r="F324" s="69" t="s">
        <v>222</v>
      </c>
      <c r="G324" s="152" t="s">
        <v>222</v>
      </c>
      <c r="H324" s="69" t="s">
        <v>222</v>
      </c>
      <c r="I324" s="69" t="s">
        <v>222</v>
      </c>
      <c r="J324" s="73" t="s">
        <v>222</v>
      </c>
    </row>
    <row r="325" ht="27.75" customHeight="1" spans="1:10">
      <c r="A325" s="149"/>
      <c r="B325" s="150"/>
      <c r="C325" s="67" t="s">
        <v>222</v>
      </c>
      <c r="D325" s="67" t="s">
        <v>222</v>
      </c>
      <c r="E325" s="67" t="s">
        <v>940</v>
      </c>
      <c r="F325" s="69" t="s">
        <v>773</v>
      </c>
      <c r="G325" s="152">
        <v>98</v>
      </c>
      <c r="H325" s="69" t="s">
        <v>782</v>
      </c>
      <c r="I325" s="69" t="s">
        <v>775</v>
      </c>
      <c r="J325" s="73" t="s">
        <v>941</v>
      </c>
    </row>
    <row r="326" ht="27.75" customHeight="1" spans="1:10">
      <c r="A326" s="149"/>
      <c r="B326" s="150"/>
      <c r="C326" s="67" t="s">
        <v>222</v>
      </c>
      <c r="D326" s="67" t="s">
        <v>844</v>
      </c>
      <c r="E326" s="67" t="s">
        <v>222</v>
      </c>
      <c r="F326" s="69" t="s">
        <v>222</v>
      </c>
      <c r="G326" s="152" t="s">
        <v>222</v>
      </c>
      <c r="H326" s="69" t="s">
        <v>222</v>
      </c>
      <c r="I326" s="69" t="s">
        <v>222</v>
      </c>
      <c r="J326" s="73" t="s">
        <v>222</v>
      </c>
    </row>
    <row r="327" ht="27.75" customHeight="1" spans="1:10">
      <c r="A327" s="149"/>
      <c r="B327" s="150"/>
      <c r="C327" s="67" t="s">
        <v>222</v>
      </c>
      <c r="D327" s="67" t="s">
        <v>222</v>
      </c>
      <c r="E327" s="67" t="s">
        <v>845</v>
      </c>
      <c r="F327" s="69" t="s">
        <v>778</v>
      </c>
      <c r="G327" s="152">
        <v>940</v>
      </c>
      <c r="H327" s="69" t="s">
        <v>846</v>
      </c>
      <c r="I327" s="69" t="s">
        <v>775</v>
      </c>
      <c r="J327" s="73" t="s">
        <v>1038</v>
      </c>
    </row>
    <row r="328" ht="27.75" customHeight="1" spans="1:10">
      <c r="A328" s="149"/>
      <c r="B328" s="150"/>
      <c r="C328" s="67" t="s">
        <v>784</v>
      </c>
      <c r="D328" s="67" t="s">
        <v>222</v>
      </c>
      <c r="E328" s="67" t="s">
        <v>222</v>
      </c>
      <c r="F328" s="69" t="s">
        <v>222</v>
      </c>
      <c r="G328" s="67" t="s">
        <v>222</v>
      </c>
      <c r="H328" s="69" t="s">
        <v>222</v>
      </c>
      <c r="I328" s="69" t="s">
        <v>222</v>
      </c>
      <c r="J328" s="73" t="s">
        <v>222</v>
      </c>
    </row>
    <row r="329" ht="27.75" customHeight="1" spans="1:10">
      <c r="A329" s="149"/>
      <c r="B329" s="150"/>
      <c r="C329" s="67" t="s">
        <v>222</v>
      </c>
      <c r="D329" s="67" t="s">
        <v>785</v>
      </c>
      <c r="E329" s="67" t="s">
        <v>222</v>
      </c>
      <c r="F329" s="69" t="s">
        <v>222</v>
      </c>
      <c r="G329" s="67" t="s">
        <v>222</v>
      </c>
      <c r="H329" s="69" t="s">
        <v>222</v>
      </c>
      <c r="I329" s="69" t="s">
        <v>222</v>
      </c>
      <c r="J329" s="73" t="s">
        <v>222</v>
      </c>
    </row>
    <row r="330" ht="27.75" customHeight="1" spans="1:10">
      <c r="A330" s="149"/>
      <c r="B330" s="150"/>
      <c r="C330" s="67" t="s">
        <v>222</v>
      </c>
      <c r="D330" s="67" t="s">
        <v>222</v>
      </c>
      <c r="E330" s="67" t="s">
        <v>805</v>
      </c>
      <c r="F330" s="69" t="s">
        <v>773</v>
      </c>
      <c r="G330" s="152">
        <v>98</v>
      </c>
      <c r="H330" s="69" t="s">
        <v>782</v>
      </c>
      <c r="I330" s="69" t="s">
        <v>775</v>
      </c>
      <c r="J330" s="73" t="s">
        <v>944</v>
      </c>
    </row>
    <row r="331" ht="27.75" customHeight="1" spans="1:10">
      <c r="A331" s="149"/>
      <c r="B331" s="150"/>
      <c r="C331" s="67" t="s">
        <v>791</v>
      </c>
      <c r="D331" s="67" t="s">
        <v>222</v>
      </c>
      <c r="E331" s="67" t="s">
        <v>222</v>
      </c>
      <c r="F331" s="69" t="s">
        <v>222</v>
      </c>
      <c r="G331" s="152" t="s">
        <v>222</v>
      </c>
      <c r="H331" s="69" t="s">
        <v>222</v>
      </c>
      <c r="I331" s="69" t="s">
        <v>222</v>
      </c>
      <c r="J331" s="73" t="s">
        <v>222</v>
      </c>
    </row>
    <row r="332" ht="27.75" customHeight="1" spans="1:10">
      <c r="A332" s="149"/>
      <c r="B332" s="150"/>
      <c r="C332" s="67" t="s">
        <v>222</v>
      </c>
      <c r="D332" s="67" t="s">
        <v>792</v>
      </c>
      <c r="E332" s="67" t="s">
        <v>222</v>
      </c>
      <c r="F332" s="69" t="s">
        <v>222</v>
      </c>
      <c r="G332" s="152" t="s">
        <v>222</v>
      </c>
      <c r="H332" s="69" t="s">
        <v>222</v>
      </c>
      <c r="I332" s="69" t="s">
        <v>222</v>
      </c>
      <c r="J332" s="73" t="s">
        <v>222</v>
      </c>
    </row>
    <row r="333" ht="27.75" customHeight="1" spans="1:10">
      <c r="A333" s="149"/>
      <c r="B333" s="150"/>
      <c r="C333" s="67" t="s">
        <v>222</v>
      </c>
      <c r="D333" s="67" t="s">
        <v>222</v>
      </c>
      <c r="E333" s="67" t="s">
        <v>888</v>
      </c>
      <c r="F333" s="69" t="s">
        <v>773</v>
      </c>
      <c r="G333" s="152">
        <v>98</v>
      </c>
      <c r="H333" s="69" t="s">
        <v>782</v>
      </c>
      <c r="I333" s="69" t="s">
        <v>775</v>
      </c>
      <c r="J333" s="73" t="s">
        <v>945</v>
      </c>
    </row>
    <row r="334" ht="27" customHeight="1" spans="1:10">
      <c r="A334" s="70" t="s">
        <v>1039</v>
      </c>
      <c r="B334" s="70" t="s">
        <v>1040</v>
      </c>
      <c r="C334" s="150"/>
      <c r="D334" s="150"/>
      <c r="E334" s="150"/>
      <c r="F334" s="153"/>
      <c r="G334" s="150"/>
      <c r="H334" s="153"/>
      <c r="I334" s="153"/>
      <c r="J334" s="153"/>
    </row>
    <row r="335" ht="27.75" customHeight="1" spans="1:10">
      <c r="A335" s="149"/>
      <c r="B335" s="150"/>
      <c r="C335" s="67" t="s">
        <v>770</v>
      </c>
      <c r="D335" s="67" t="s">
        <v>222</v>
      </c>
      <c r="E335" s="67" t="s">
        <v>222</v>
      </c>
      <c r="F335" s="69" t="s">
        <v>222</v>
      </c>
      <c r="G335" s="67" t="s">
        <v>222</v>
      </c>
      <c r="H335" s="69" t="s">
        <v>222</v>
      </c>
      <c r="I335" s="69" t="s">
        <v>222</v>
      </c>
      <c r="J335" s="73" t="s">
        <v>222</v>
      </c>
    </row>
    <row r="336" ht="27.75" customHeight="1" spans="1:10">
      <c r="A336" s="149"/>
      <c r="B336" s="150"/>
      <c r="C336" s="67" t="s">
        <v>222</v>
      </c>
      <c r="D336" s="67" t="s">
        <v>771</v>
      </c>
      <c r="E336" s="67" t="s">
        <v>222</v>
      </c>
      <c r="F336" s="69" t="s">
        <v>222</v>
      </c>
      <c r="G336" s="67" t="s">
        <v>222</v>
      </c>
      <c r="H336" s="69" t="s">
        <v>222</v>
      </c>
      <c r="I336" s="69" t="s">
        <v>222</v>
      </c>
      <c r="J336" s="73" t="s">
        <v>222</v>
      </c>
    </row>
    <row r="337" ht="27.75" customHeight="1" spans="1:10">
      <c r="A337" s="149"/>
      <c r="B337" s="150"/>
      <c r="C337" s="67" t="s">
        <v>222</v>
      </c>
      <c r="D337" s="67" t="s">
        <v>222</v>
      </c>
      <c r="E337" s="67" t="s">
        <v>1041</v>
      </c>
      <c r="F337" s="69" t="s">
        <v>778</v>
      </c>
      <c r="G337" s="67" t="s">
        <v>186</v>
      </c>
      <c r="H337" s="69" t="s">
        <v>774</v>
      </c>
      <c r="I337" s="69" t="s">
        <v>775</v>
      </c>
      <c r="J337" s="73" t="s">
        <v>1042</v>
      </c>
    </row>
    <row r="338" ht="27.75" customHeight="1" spans="1:10">
      <c r="A338" s="149"/>
      <c r="B338" s="150"/>
      <c r="C338" s="67" t="s">
        <v>222</v>
      </c>
      <c r="D338" s="67" t="s">
        <v>222</v>
      </c>
      <c r="E338" s="67" t="s">
        <v>1043</v>
      </c>
      <c r="F338" s="69" t="s">
        <v>778</v>
      </c>
      <c r="G338" s="67" t="s">
        <v>186</v>
      </c>
      <c r="H338" s="69" t="s">
        <v>774</v>
      </c>
      <c r="I338" s="69" t="s">
        <v>775</v>
      </c>
      <c r="J338" s="73" t="s">
        <v>1044</v>
      </c>
    </row>
    <row r="339" ht="27.75" customHeight="1" spans="1:10">
      <c r="A339" s="149"/>
      <c r="B339" s="150"/>
      <c r="C339" s="67" t="s">
        <v>222</v>
      </c>
      <c r="D339" s="67" t="s">
        <v>844</v>
      </c>
      <c r="E339" s="67" t="s">
        <v>222</v>
      </c>
      <c r="F339" s="69" t="s">
        <v>222</v>
      </c>
      <c r="G339" s="67" t="s">
        <v>222</v>
      </c>
      <c r="H339" s="69" t="s">
        <v>222</v>
      </c>
      <c r="I339" s="69" t="s">
        <v>222</v>
      </c>
      <c r="J339" s="73" t="s">
        <v>222</v>
      </c>
    </row>
    <row r="340" ht="27.75" customHeight="1" spans="1:10">
      <c r="A340" s="149"/>
      <c r="B340" s="150"/>
      <c r="C340" s="67" t="s">
        <v>222</v>
      </c>
      <c r="D340" s="67" t="s">
        <v>222</v>
      </c>
      <c r="E340" s="67" t="s">
        <v>845</v>
      </c>
      <c r="F340" s="69" t="s">
        <v>778</v>
      </c>
      <c r="G340" s="156">
        <v>1601</v>
      </c>
      <c r="H340" s="69" t="s">
        <v>1045</v>
      </c>
      <c r="I340" s="69" t="s">
        <v>775</v>
      </c>
      <c r="J340" s="73" t="s">
        <v>1046</v>
      </c>
    </row>
    <row r="341" ht="27.75" customHeight="1" spans="1:10">
      <c r="A341" s="149"/>
      <c r="B341" s="150"/>
      <c r="C341" s="67" t="s">
        <v>784</v>
      </c>
      <c r="D341" s="67" t="s">
        <v>222</v>
      </c>
      <c r="E341" s="67" t="s">
        <v>222</v>
      </c>
      <c r="F341" s="69" t="s">
        <v>222</v>
      </c>
      <c r="G341" s="67" t="s">
        <v>222</v>
      </c>
      <c r="H341" s="69" t="s">
        <v>222</v>
      </c>
      <c r="I341" s="69" t="s">
        <v>222</v>
      </c>
      <c r="J341" s="73" t="s">
        <v>222</v>
      </c>
    </row>
    <row r="342" ht="27.75" customHeight="1" spans="1:10">
      <c r="A342" s="149"/>
      <c r="B342" s="150"/>
      <c r="C342" s="67" t="s">
        <v>222</v>
      </c>
      <c r="D342" s="67" t="s">
        <v>785</v>
      </c>
      <c r="E342" s="67" t="s">
        <v>222</v>
      </c>
      <c r="F342" s="69" t="s">
        <v>222</v>
      </c>
      <c r="G342" s="67" t="s">
        <v>222</v>
      </c>
      <c r="H342" s="69" t="s">
        <v>222</v>
      </c>
      <c r="I342" s="69" t="s">
        <v>222</v>
      </c>
      <c r="J342" s="73" t="s">
        <v>222</v>
      </c>
    </row>
    <row r="343" ht="27.75" customHeight="1" spans="1:10">
      <c r="A343" s="149"/>
      <c r="B343" s="150"/>
      <c r="C343" s="67" t="s">
        <v>222</v>
      </c>
      <c r="D343" s="67" t="s">
        <v>222</v>
      </c>
      <c r="E343" s="67" t="s">
        <v>1047</v>
      </c>
      <c r="F343" s="69" t="s">
        <v>778</v>
      </c>
      <c r="G343" s="152">
        <v>100</v>
      </c>
      <c r="H343" s="69" t="s">
        <v>782</v>
      </c>
      <c r="I343" s="69" t="s">
        <v>775</v>
      </c>
      <c r="J343" s="73" t="s">
        <v>1048</v>
      </c>
    </row>
    <row r="344" ht="27.75" customHeight="1" spans="1:10">
      <c r="A344" s="149"/>
      <c r="B344" s="150"/>
      <c r="C344" s="67" t="s">
        <v>791</v>
      </c>
      <c r="D344" s="67" t="s">
        <v>222</v>
      </c>
      <c r="E344" s="67" t="s">
        <v>222</v>
      </c>
      <c r="F344" s="69" t="s">
        <v>222</v>
      </c>
      <c r="G344" s="152" t="s">
        <v>222</v>
      </c>
      <c r="H344" s="69" t="s">
        <v>222</v>
      </c>
      <c r="I344" s="69" t="s">
        <v>222</v>
      </c>
      <c r="J344" s="73" t="s">
        <v>222</v>
      </c>
    </row>
    <row r="345" ht="27.75" customHeight="1" spans="1:10">
      <c r="A345" s="149"/>
      <c r="B345" s="150"/>
      <c r="C345" s="67" t="s">
        <v>222</v>
      </c>
      <c r="D345" s="67" t="s">
        <v>792</v>
      </c>
      <c r="E345" s="67" t="s">
        <v>222</v>
      </c>
      <c r="F345" s="69" t="s">
        <v>222</v>
      </c>
      <c r="G345" s="152" t="s">
        <v>222</v>
      </c>
      <c r="H345" s="69" t="s">
        <v>222</v>
      </c>
      <c r="I345" s="69" t="s">
        <v>222</v>
      </c>
      <c r="J345" s="73" t="s">
        <v>222</v>
      </c>
    </row>
    <row r="346" ht="27.75" customHeight="1" spans="1:10">
      <c r="A346" s="149"/>
      <c r="B346" s="150"/>
      <c r="C346" s="67" t="s">
        <v>222</v>
      </c>
      <c r="D346" s="67" t="s">
        <v>222</v>
      </c>
      <c r="E346" s="67" t="s">
        <v>833</v>
      </c>
      <c r="F346" s="69" t="s">
        <v>773</v>
      </c>
      <c r="G346" s="152">
        <v>90</v>
      </c>
      <c r="H346" s="69" t="s">
        <v>782</v>
      </c>
      <c r="I346" s="69" t="s">
        <v>775</v>
      </c>
      <c r="J346" s="73" t="s">
        <v>834</v>
      </c>
    </row>
    <row r="347" ht="28.5" customHeight="1" spans="1:10">
      <c r="A347" s="70" t="s">
        <v>61</v>
      </c>
      <c r="B347" s="150"/>
      <c r="C347" s="150"/>
      <c r="D347" s="150"/>
      <c r="E347" s="150"/>
      <c r="F347" s="153"/>
      <c r="G347" s="155"/>
      <c r="H347" s="153"/>
      <c r="I347" s="153"/>
      <c r="J347" s="153"/>
    </row>
    <row r="348" ht="82" customHeight="1" spans="1:10">
      <c r="A348" s="70" t="s">
        <v>1049</v>
      </c>
      <c r="B348" s="70" t="s">
        <v>1050</v>
      </c>
      <c r="C348" s="150"/>
      <c r="D348" s="150"/>
      <c r="E348" s="150"/>
      <c r="F348" s="153"/>
      <c r="G348" s="155"/>
      <c r="H348" s="153"/>
      <c r="I348" s="153"/>
      <c r="J348" s="153"/>
    </row>
    <row r="349" ht="27.75" customHeight="1" spans="1:10">
      <c r="A349" s="149"/>
      <c r="B349" s="150"/>
      <c r="C349" s="67" t="s">
        <v>770</v>
      </c>
      <c r="D349" s="67" t="s">
        <v>222</v>
      </c>
      <c r="E349" s="67" t="s">
        <v>222</v>
      </c>
      <c r="F349" s="69" t="s">
        <v>222</v>
      </c>
      <c r="G349" s="67" t="s">
        <v>222</v>
      </c>
      <c r="H349" s="69" t="s">
        <v>222</v>
      </c>
      <c r="I349" s="69" t="s">
        <v>222</v>
      </c>
      <c r="J349" s="73" t="s">
        <v>222</v>
      </c>
    </row>
    <row r="350" ht="27.75" customHeight="1" spans="1:10">
      <c r="A350" s="149"/>
      <c r="B350" s="150"/>
      <c r="C350" s="67" t="s">
        <v>222</v>
      </c>
      <c r="D350" s="67" t="s">
        <v>771</v>
      </c>
      <c r="E350" s="67" t="s">
        <v>222</v>
      </c>
      <c r="F350" s="69" t="s">
        <v>222</v>
      </c>
      <c r="G350" s="67" t="s">
        <v>222</v>
      </c>
      <c r="H350" s="69" t="s">
        <v>222</v>
      </c>
      <c r="I350" s="69" t="s">
        <v>222</v>
      </c>
      <c r="J350" s="73" t="s">
        <v>222</v>
      </c>
    </row>
    <row r="351" ht="27.75" customHeight="1" spans="1:10">
      <c r="A351" s="149"/>
      <c r="B351" s="150"/>
      <c r="C351" s="67" t="s">
        <v>222</v>
      </c>
      <c r="D351" s="67" t="s">
        <v>222</v>
      </c>
      <c r="E351" s="67" t="s">
        <v>1051</v>
      </c>
      <c r="F351" s="69" t="s">
        <v>778</v>
      </c>
      <c r="G351" s="67" t="s">
        <v>1052</v>
      </c>
      <c r="H351" s="69" t="s">
        <v>774</v>
      </c>
      <c r="I351" s="69" t="s">
        <v>775</v>
      </c>
      <c r="J351" s="73" t="s">
        <v>1051</v>
      </c>
    </row>
    <row r="352" ht="27.75" customHeight="1" spans="1:10">
      <c r="A352" s="149"/>
      <c r="B352" s="150"/>
      <c r="C352" s="67" t="s">
        <v>222</v>
      </c>
      <c r="D352" s="67" t="s">
        <v>819</v>
      </c>
      <c r="E352" s="67" t="s">
        <v>222</v>
      </c>
      <c r="F352" s="69" t="s">
        <v>222</v>
      </c>
      <c r="G352" s="67" t="s">
        <v>222</v>
      </c>
      <c r="H352" s="69" t="s">
        <v>222</v>
      </c>
      <c r="I352" s="69" t="s">
        <v>222</v>
      </c>
      <c r="J352" s="73" t="s">
        <v>222</v>
      </c>
    </row>
    <row r="353" ht="27.75" customHeight="1" spans="1:10">
      <c r="A353" s="149"/>
      <c r="B353" s="150"/>
      <c r="C353" s="67" t="s">
        <v>222</v>
      </c>
      <c r="D353" s="67" t="s">
        <v>222</v>
      </c>
      <c r="E353" s="67" t="s">
        <v>1053</v>
      </c>
      <c r="F353" s="69" t="s">
        <v>778</v>
      </c>
      <c r="G353" s="152">
        <v>100</v>
      </c>
      <c r="H353" s="69" t="s">
        <v>782</v>
      </c>
      <c r="I353" s="69" t="s">
        <v>775</v>
      </c>
      <c r="J353" s="73" t="s">
        <v>1053</v>
      </c>
    </row>
    <row r="354" ht="27.75" customHeight="1" spans="1:10">
      <c r="A354" s="149"/>
      <c r="B354" s="150"/>
      <c r="C354" s="67" t="s">
        <v>222</v>
      </c>
      <c r="D354" s="67" t="s">
        <v>844</v>
      </c>
      <c r="E354" s="67" t="s">
        <v>222</v>
      </c>
      <c r="F354" s="69" t="s">
        <v>222</v>
      </c>
      <c r="G354" s="67" t="s">
        <v>222</v>
      </c>
      <c r="H354" s="69" t="s">
        <v>222</v>
      </c>
      <c r="I354" s="69" t="s">
        <v>222</v>
      </c>
      <c r="J354" s="73" t="s">
        <v>222</v>
      </c>
    </row>
    <row r="355" ht="27.75" customHeight="1" spans="1:10">
      <c r="A355" s="149"/>
      <c r="B355" s="150"/>
      <c r="C355" s="67" t="s">
        <v>222</v>
      </c>
      <c r="D355" s="67" t="s">
        <v>222</v>
      </c>
      <c r="E355" s="67" t="s">
        <v>845</v>
      </c>
      <c r="F355" s="69" t="s">
        <v>778</v>
      </c>
      <c r="G355" s="67" t="s">
        <v>1054</v>
      </c>
      <c r="H355" s="69" t="s">
        <v>873</v>
      </c>
      <c r="I355" s="69" t="s">
        <v>775</v>
      </c>
      <c r="J355" s="73" t="s">
        <v>1055</v>
      </c>
    </row>
    <row r="356" ht="27.75" customHeight="1" spans="1:10">
      <c r="A356" s="149"/>
      <c r="B356" s="150"/>
      <c r="C356" s="67" t="s">
        <v>784</v>
      </c>
      <c r="D356" s="67" t="s">
        <v>222</v>
      </c>
      <c r="E356" s="67" t="s">
        <v>222</v>
      </c>
      <c r="F356" s="69" t="s">
        <v>222</v>
      </c>
      <c r="G356" s="67" t="s">
        <v>222</v>
      </c>
      <c r="H356" s="69" t="s">
        <v>222</v>
      </c>
      <c r="I356" s="69" t="s">
        <v>222</v>
      </c>
      <c r="J356" s="73" t="s">
        <v>222</v>
      </c>
    </row>
    <row r="357" ht="27.75" customHeight="1" spans="1:10">
      <c r="A357" s="149"/>
      <c r="B357" s="150"/>
      <c r="C357" s="67" t="s">
        <v>222</v>
      </c>
      <c r="D357" s="67" t="s">
        <v>785</v>
      </c>
      <c r="E357" s="67" t="s">
        <v>222</v>
      </c>
      <c r="F357" s="69" t="s">
        <v>222</v>
      </c>
      <c r="G357" s="67" t="s">
        <v>222</v>
      </c>
      <c r="H357" s="69" t="s">
        <v>222</v>
      </c>
      <c r="I357" s="69" t="s">
        <v>222</v>
      </c>
      <c r="J357" s="73" t="s">
        <v>222</v>
      </c>
    </row>
    <row r="358" ht="27.75" customHeight="1" spans="1:10">
      <c r="A358" s="149"/>
      <c r="B358" s="150"/>
      <c r="C358" s="67" t="s">
        <v>222</v>
      </c>
      <c r="D358" s="67" t="s">
        <v>222</v>
      </c>
      <c r="E358" s="67" t="s">
        <v>1056</v>
      </c>
      <c r="F358" s="69" t="s">
        <v>773</v>
      </c>
      <c r="G358" s="152">
        <v>98</v>
      </c>
      <c r="H358" s="69" t="s">
        <v>782</v>
      </c>
      <c r="I358" s="69" t="s">
        <v>775</v>
      </c>
      <c r="J358" s="73" t="s">
        <v>1056</v>
      </c>
    </row>
    <row r="359" ht="27.75" customHeight="1" spans="1:10">
      <c r="A359" s="149"/>
      <c r="B359" s="150"/>
      <c r="C359" s="67" t="s">
        <v>791</v>
      </c>
      <c r="D359" s="67" t="s">
        <v>222</v>
      </c>
      <c r="E359" s="67" t="s">
        <v>222</v>
      </c>
      <c r="F359" s="69" t="s">
        <v>222</v>
      </c>
      <c r="G359" s="152" t="s">
        <v>222</v>
      </c>
      <c r="H359" s="69" t="s">
        <v>222</v>
      </c>
      <c r="I359" s="69" t="s">
        <v>222</v>
      </c>
      <c r="J359" s="73" t="s">
        <v>222</v>
      </c>
    </row>
    <row r="360" ht="27.75" customHeight="1" spans="1:10">
      <c r="A360" s="149"/>
      <c r="B360" s="150"/>
      <c r="C360" s="67" t="s">
        <v>222</v>
      </c>
      <c r="D360" s="67" t="s">
        <v>792</v>
      </c>
      <c r="E360" s="67" t="s">
        <v>222</v>
      </c>
      <c r="F360" s="69" t="s">
        <v>222</v>
      </c>
      <c r="G360" s="152" t="s">
        <v>222</v>
      </c>
      <c r="H360" s="69" t="s">
        <v>222</v>
      </c>
      <c r="I360" s="69" t="s">
        <v>222</v>
      </c>
      <c r="J360" s="73" t="s">
        <v>222</v>
      </c>
    </row>
    <row r="361" ht="27.75" customHeight="1" spans="1:10">
      <c r="A361" s="149"/>
      <c r="B361" s="150"/>
      <c r="C361" s="67" t="s">
        <v>222</v>
      </c>
      <c r="D361" s="67" t="s">
        <v>222</v>
      </c>
      <c r="E361" s="67" t="s">
        <v>1057</v>
      </c>
      <c r="F361" s="69" t="s">
        <v>773</v>
      </c>
      <c r="G361" s="152">
        <v>90</v>
      </c>
      <c r="H361" s="69" t="s">
        <v>782</v>
      </c>
      <c r="I361" s="69" t="s">
        <v>775</v>
      </c>
      <c r="J361" s="73" t="s">
        <v>1057</v>
      </c>
    </row>
    <row r="362" ht="78" customHeight="1" spans="1:10">
      <c r="A362" s="70" t="s">
        <v>1058</v>
      </c>
      <c r="B362" s="70" t="s">
        <v>1059</v>
      </c>
      <c r="C362" s="150"/>
      <c r="D362" s="150"/>
      <c r="E362" s="150"/>
      <c r="F362" s="153"/>
      <c r="G362" s="150"/>
      <c r="H362" s="153"/>
      <c r="I362" s="153"/>
      <c r="J362" s="153"/>
    </row>
    <row r="363" ht="27.75" customHeight="1" spans="1:10">
      <c r="A363" s="149"/>
      <c r="B363" s="150"/>
      <c r="C363" s="67" t="s">
        <v>770</v>
      </c>
      <c r="D363" s="67" t="s">
        <v>222</v>
      </c>
      <c r="E363" s="67" t="s">
        <v>222</v>
      </c>
      <c r="F363" s="69" t="s">
        <v>222</v>
      </c>
      <c r="G363" s="67" t="s">
        <v>222</v>
      </c>
      <c r="H363" s="69" t="s">
        <v>222</v>
      </c>
      <c r="I363" s="69" t="s">
        <v>222</v>
      </c>
      <c r="J363" s="73" t="s">
        <v>222</v>
      </c>
    </row>
    <row r="364" ht="27.75" customHeight="1" spans="1:10">
      <c r="A364" s="149"/>
      <c r="B364" s="150"/>
      <c r="C364" s="67" t="s">
        <v>222</v>
      </c>
      <c r="D364" s="67" t="s">
        <v>771</v>
      </c>
      <c r="E364" s="67" t="s">
        <v>222</v>
      </c>
      <c r="F364" s="69" t="s">
        <v>222</v>
      </c>
      <c r="G364" s="67" t="s">
        <v>222</v>
      </c>
      <c r="H364" s="69" t="s">
        <v>222</v>
      </c>
      <c r="I364" s="69" t="s">
        <v>222</v>
      </c>
      <c r="J364" s="73" t="s">
        <v>222</v>
      </c>
    </row>
    <row r="365" ht="27.75" customHeight="1" spans="1:10">
      <c r="A365" s="149"/>
      <c r="B365" s="150"/>
      <c r="C365" s="67" t="s">
        <v>222</v>
      </c>
      <c r="D365" s="67" t="s">
        <v>222</v>
      </c>
      <c r="E365" s="67" t="s">
        <v>988</v>
      </c>
      <c r="F365" s="69" t="s">
        <v>773</v>
      </c>
      <c r="G365" s="67" t="s">
        <v>187</v>
      </c>
      <c r="H365" s="69" t="s">
        <v>989</v>
      </c>
      <c r="I365" s="69" t="s">
        <v>775</v>
      </c>
      <c r="J365" s="73" t="s">
        <v>988</v>
      </c>
    </row>
    <row r="366" ht="27.75" customHeight="1" spans="1:10">
      <c r="A366" s="149"/>
      <c r="B366" s="150"/>
      <c r="C366" s="67" t="s">
        <v>222</v>
      </c>
      <c r="D366" s="67" t="s">
        <v>222</v>
      </c>
      <c r="E366" s="67" t="s">
        <v>1060</v>
      </c>
      <c r="F366" s="69" t="s">
        <v>773</v>
      </c>
      <c r="G366" s="67" t="s">
        <v>1061</v>
      </c>
      <c r="H366" s="69" t="s">
        <v>774</v>
      </c>
      <c r="I366" s="69" t="s">
        <v>775</v>
      </c>
      <c r="J366" s="73" t="s">
        <v>1060</v>
      </c>
    </row>
    <row r="367" ht="27.75" customHeight="1" spans="1:10">
      <c r="A367" s="149"/>
      <c r="B367" s="150"/>
      <c r="C367" s="67" t="s">
        <v>222</v>
      </c>
      <c r="D367" s="67" t="s">
        <v>819</v>
      </c>
      <c r="E367" s="67" t="s">
        <v>222</v>
      </c>
      <c r="F367" s="69" t="s">
        <v>222</v>
      </c>
      <c r="G367" s="67" t="s">
        <v>222</v>
      </c>
      <c r="H367" s="69" t="s">
        <v>222</v>
      </c>
      <c r="I367" s="69" t="s">
        <v>222</v>
      </c>
      <c r="J367" s="73" t="s">
        <v>222</v>
      </c>
    </row>
    <row r="368" ht="27.75" customHeight="1" spans="1:10">
      <c r="A368" s="149"/>
      <c r="B368" s="150"/>
      <c r="C368" s="67" t="s">
        <v>222</v>
      </c>
      <c r="D368" s="67" t="s">
        <v>222</v>
      </c>
      <c r="E368" s="67" t="s">
        <v>1062</v>
      </c>
      <c r="F368" s="69" t="s">
        <v>773</v>
      </c>
      <c r="G368" s="67" t="s">
        <v>802</v>
      </c>
      <c r="H368" s="69" t="s">
        <v>1001</v>
      </c>
      <c r="I368" s="69" t="s">
        <v>775</v>
      </c>
      <c r="J368" s="73" t="s">
        <v>1062</v>
      </c>
    </row>
    <row r="369" ht="27.75" customHeight="1" spans="1:10">
      <c r="A369" s="149"/>
      <c r="B369" s="150"/>
      <c r="C369" s="67" t="s">
        <v>784</v>
      </c>
      <c r="D369" s="67" t="s">
        <v>222</v>
      </c>
      <c r="E369" s="67" t="s">
        <v>222</v>
      </c>
      <c r="F369" s="69" t="s">
        <v>222</v>
      </c>
      <c r="G369" s="67" t="s">
        <v>222</v>
      </c>
      <c r="H369" s="69" t="s">
        <v>222</v>
      </c>
      <c r="I369" s="69" t="s">
        <v>222</v>
      </c>
      <c r="J369" s="73" t="s">
        <v>222</v>
      </c>
    </row>
    <row r="370" ht="27.75" customHeight="1" spans="1:10">
      <c r="A370" s="149"/>
      <c r="B370" s="150"/>
      <c r="C370" s="67" t="s">
        <v>222</v>
      </c>
      <c r="D370" s="67" t="s">
        <v>829</v>
      </c>
      <c r="E370" s="67" t="s">
        <v>222</v>
      </c>
      <c r="F370" s="69" t="s">
        <v>222</v>
      </c>
      <c r="G370" s="67" t="s">
        <v>222</v>
      </c>
      <c r="H370" s="69" t="s">
        <v>222</v>
      </c>
      <c r="I370" s="69" t="s">
        <v>222</v>
      </c>
      <c r="J370" s="73" t="s">
        <v>222</v>
      </c>
    </row>
    <row r="371" ht="27.75" customHeight="1" spans="1:10">
      <c r="A371" s="149"/>
      <c r="B371" s="150"/>
      <c r="C371" s="67" t="s">
        <v>222</v>
      </c>
      <c r="D371" s="67" t="s">
        <v>222</v>
      </c>
      <c r="E371" s="67" t="s">
        <v>1063</v>
      </c>
      <c r="F371" s="69" t="s">
        <v>773</v>
      </c>
      <c r="G371" s="67" t="s">
        <v>187</v>
      </c>
      <c r="H371" s="69" t="s">
        <v>788</v>
      </c>
      <c r="I371" s="69" t="s">
        <v>775</v>
      </c>
      <c r="J371" s="73" t="s">
        <v>1063</v>
      </c>
    </row>
    <row r="372" ht="27.75" customHeight="1" spans="1:10">
      <c r="A372" s="149"/>
      <c r="B372" s="150"/>
      <c r="C372" s="67" t="s">
        <v>791</v>
      </c>
      <c r="D372" s="67" t="s">
        <v>222</v>
      </c>
      <c r="E372" s="67" t="s">
        <v>222</v>
      </c>
      <c r="F372" s="69" t="s">
        <v>222</v>
      </c>
      <c r="G372" s="67" t="s">
        <v>222</v>
      </c>
      <c r="H372" s="69" t="s">
        <v>222</v>
      </c>
      <c r="I372" s="69" t="s">
        <v>222</v>
      </c>
      <c r="J372" s="73" t="s">
        <v>222</v>
      </c>
    </row>
    <row r="373" ht="27.75" customHeight="1" spans="1:10">
      <c r="A373" s="149"/>
      <c r="B373" s="150"/>
      <c r="C373" s="67" t="s">
        <v>222</v>
      </c>
      <c r="D373" s="67" t="s">
        <v>792</v>
      </c>
      <c r="E373" s="67" t="s">
        <v>222</v>
      </c>
      <c r="F373" s="69" t="s">
        <v>222</v>
      </c>
      <c r="G373" s="67" t="s">
        <v>222</v>
      </c>
      <c r="H373" s="69" t="s">
        <v>222</v>
      </c>
      <c r="I373" s="69" t="s">
        <v>222</v>
      </c>
      <c r="J373" s="73" t="s">
        <v>222</v>
      </c>
    </row>
    <row r="374" ht="27.75" customHeight="1" spans="1:10">
      <c r="A374" s="149"/>
      <c r="B374" s="150"/>
      <c r="C374" s="67" t="s">
        <v>222</v>
      </c>
      <c r="D374" s="67" t="s">
        <v>222</v>
      </c>
      <c r="E374" s="67" t="s">
        <v>1064</v>
      </c>
      <c r="F374" s="69" t="s">
        <v>773</v>
      </c>
      <c r="G374" s="152">
        <v>85</v>
      </c>
      <c r="H374" s="69" t="s">
        <v>782</v>
      </c>
      <c r="I374" s="69" t="s">
        <v>775</v>
      </c>
      <c r="J374" s="73" t="s">
        <v>1064</v>
      </c>
    </row>
    <row r="375" ht="82" customHeight="1" spans="1:10">
      <c r="A375" s="70" t="s">
        <v>1065</v>
      </c>
      <c r="B375" s="70" t="s">
        <v>1066</v>
      </c>
      <c r="C375" s="150"/>
      <c r="D375" s="150"/>
      <c r="E375" s="150"/>
      <c r="F375" s="153"/>
      <c r="G375" s="150"/>
      <c r="H375" s="153"/>
      <c r="I375" s="153"/>
      <c r="J375" s="153"/>
    </row>
    <row r="376" ht="27.75" customHeight="1" spans="1:10">
      <c r="A376" s="149"/>
      <c r="B376" s="150"/>
      <c r="C376" s="67" t="s">
        <v>770</v>
      </c>
      <c r="D376" s="67" t="s">
        <v>222</v>
      </c>
      <c r="E376" s="67" t="s">
        <v>222</v>
      </c>
      <c r="F376" s="69" t="s">
        <v>222</v>
      </c>
      <c r="G376" s="67" t="s">
        <v>222</v>
      </c>
      <c r="H376" s="69" t="s">
        <v>222</v>
      </c>
      <c r="I376" s="69" t="s">
        <v>222</v>
      </c>
      <c r="J376" s="73" t="s">
        <v>222</v>
      </c>
    </row>
    <row r="377" ht="27.75" customHeight="1" spans="1:10">
      <c r="A377" s="149"/>
      <c r="B377" s="150"/>
      <c r="C377" s="67" t="s">
        <v>222</v>
      </c>
      <c r="D377" s="67" t="s">
        <v>771</v>
      </c>
      <c r="E377" s="67" t="s">
        <v>222</v>
      </c>
      <c r="F377" s="69" t="s">
        <v>222</v>
      </c>
      <c r="G377" s="67" t="s">
        <v>222</v>
      </c>
      <c r="H377" s="69" t="s">
        <v>222</v>
      </c>
      <c r="I377" s="69" t="s">
        <v>222</v>
      </c>
      <c r="J377" s="73" t="s">
        <v>222</v>
      </c>
    </row>
    <row r="378" ht="27.75" customHeight="1" spans="1:10">
      <c r="A378" s="149"/>
      <c r="B378" s="150"/>
      <c r="C378" s="67" t="s">
        <v>222</v>
      </c>
      <c r="D378" s="67" t="s">
        <v>222</v>
      </c>
      <c r="E378" s="67" t="s">
        <v>1067</v>
      </c>
      <c r="F378" s="69" t="s">
        <v>778</v>
      </c>
      <c r="G378" s="67" t="s">
        <v>1052</v>
      </c>
      <c r="H378" s="69" t="s">
        <v>774</v>
      </c>
      <c r="I378" s="69" t="s">
        <v>775</v>
      </c>
      <c r="J378" s="73" t="s">
        <v>1067</v>
      </c>
    </row>
    <row r="379" ht="27.75" customHeight="1" spans="1:10">
      <c r="A379" s="149"/>
      <c r="B379" s="150"/>
      <c r="C379" s="67" t="s">
        <v>222</v>
      </c>
      <c r="D379" s="67" t="s">
        <v>819</v>
      </c>
      <c r="E379" s="67" t="s">
        <v>222</v>
      </c>
      <c r="F379" s="69" t="s">
        <v>222</v>
      </c>
      <c r="G379" s="67" t="s">
        <v>222</v>
      </c>
      <c r="H379" s="69" t="s">
        <v>222</v>
      </c>
      <c r="I379" s="69" t="s">
        <v>222</v>
      </c>
      <c r="J379" s="73" t="s">
        <v>222</v>
      </c>
    </row>
    <row r="380" ht="27.75" customHeight="1" spans="1:10">
      <c r="A380" s="149"/>
      <c r="B380" s="150"/>
      <c r="C380" s="67" t="s">
        <v>222</v>
      </c>
      <c r="D380" s="67" t="s">
        <v>222</v>
      </c>
      <c r="E380" s="67" t="s">
        <v>1068</v>
      </c>
      <c r="F380" s="69" t="s">
        <v>778</v>
      </c>
      <c r="G380" s="152">
        <v>100</v>
      </c>
      <c r="H380" s="69" t="s">
        <v>782</v>
      </c>
      <c r="I380" s="69" t="s">
        <v>775</v>
      </c>
      <c r="J380" s="73" t="s">
        <v>1068</v>
      </c>
    </row>
    <row r="381" ht="27.75" customHeight="1" spans="1:10">
      <c r="A381" s="149"/>
      <c r="B381" s="150"/>
      <c r="C381" s="67" t="s">
        <v>222</v>
      </c>
      <c r="D381" s="67" t="s">
        <v>780</v>
      </c>
      <c r="E381" s="67" t="s">
        <v>222</v>
      </c>
      <c r="F381" s="69" t="s">
        <v>222</v>
      </c>
      <c r="G381" s="152" t="s">
        <v>222</v>
      </c>
      <c r="H381" s="69" t="s">
        <v>222</v>
      </c>
      <c r="I381" s="69" t="s">
        <v>222</v>
      </c>
      <c r="J381" s="73" t="s">
        <v>222</v>
      </c>
    </row>
    <row r="382" ht="27.75" customHeight="1" spans="1:10">
      <c r="A382" s="149"/>
      <c r="B382" s="150"/>
      <c r="C382" s="67" t="s">
        <v>222</v>
      </c>
      <c r="D382" s="67" t="s">
        <v>222</v>
      </c>
      <c r="E382" s="67" t="s">
        <v>956</v>
      </c>
      <c r="F382" s="69" t="s">
        <v>778</v>
      </c>
      <c r="G382" s="152">
        <v>100</v>
      </c>
      <c r="H382" s="69" t="s">
        <v>782</v>
      </c>
      <c r="I382" s="69" t="s">
        <v>775</v>
      </c>
      <c r="J382" s="73" t="s">
        <v>956</v>
      </c>
    </row>
    <row r="383" ht="27.75" customHeight="1" spans="1:10">
      <c r="A383" s="149"/>
      <c r="B383" s="150"/>
      <c r="C383" s="67" t="s">
        <v>784</v>
      </c>
      <c r="D383" s="67" t="s">
        <v>222</v>
      </c>
      <c r="E383" s="67" t="s">
        <v>222</v>
      </c>
      <c r="F383" s="69" t="s">
        <v>222</v>
      </c>
      <c r="G383" s="152" t="s">
        <v>222</v>
      </c>
      <c r="H383" s="69" t="s">
        <v>222</v>
      </c>
      <c r="I383" s="69" t="s">
        <v>222</v>
      </c>
      <c r="J383" s="73" t="s">
        <v>222</v>
      </c>
    </row>
    <row r="384" ht="27.75" customHeight="1" spans="1:10">
      <c r="A384" s="149"/>
      <c r="B384" s="150"/>
      <c r="C384" s="67" t="s">
        <v>222</v>
      </c>
      <c r="D384" s="67" t="s">
        <v>785</v>
      </c>
      <c r="E384" s="67" t="s">
        <v>222</v>
      </c>
      <c r="F384" s="69" t="s">
        <v>222</v>
      </c>
      <c r="G384" s="152" t="s">
        <v>222</v>
      </c>
      <c r="H384" s="69" t="s">
        <v>222</v>
      </c>
      <c r="I384" s="69" t="s">
        <v>222</v>
      </c>
      <c r="J384" s="73" t="s">
        <v>222</v>
      </c>
    </row>
    <row r="385" ht="27.75" customHeight="1" spans="1:10">
      <c r="A385" s="149"/>
      <c r="B385" s="150"/>
      <c r="C385" s="67" t="s">
        <v>222</v>
      </c>
      <c r="D385" s="67" t="s">
        <v>222</v>
      </c>
      <c r="E385" s="67" t="s">
        <v>1069</v>
      </c>
      <c r="F385" s="69" t="s">
        <v>773</v>
      </c>
      <c r="G385" s="152">
        <v>95</v>
      </c>
      <c r="H385" s="69" t="s">
        <v>782</v>
      </c>
      <c r="I385" s="69" t="s">
        <v>775</v>
      </c>
      <c r="J385" s="73" t="s">
        <v>1069</v>
      </c>
    </row>
    <row r="386" ht="27.75" customHeight="1" spans="1:10">
      <c r="A386" s="149"/>
      <c r="B386" s="150"/>
      <c r="C386" s="67" t="s">
        <v>791</v>
      </c>
      <c r="D386" s="67" t="s">
        <v>222</v>
      </c>
      <c r="E386" s="67" t="s">
        <v>222</v>
      </c>
      <c r="F386" s="69" t="s">
        <v>222</v>
      </c>
      <c r="G386" s="152" t="s">
        <v>222</v>
      </c>
      <c r="H386" s="69" t="s">
        <v>222</v>
      </c>
      <c r="I386" s="69" t="s">
        <v>222</v>
      </c>
      <c r="J386" s="73" t="s">
        <v>222</v>
      </c>
    </row>
    <row r="387" ht="27.75" customHeight="1" spans="1:10">
      <c r="A387" s="149"/>
      <c r="B387" s="150"/>
      <c r="C387" s="67" t="s">
        <v>222</v>
      </c>
      <c r="D387" s="67" t="s">
        <v>792</v>
      </c>
      <c r="E387" s="67" t="s">
        <v>222</v>
      </c>
      <c r="F387" s="69" t="s">
        <v>222</v>
      </c>
      <c r="G387" s="152" t="s">
        <v>222</v>
      </c>
      <c r="H387" s="69" t="s">
        <v>222</v>
      </c>
      <c r="I387" s="69" t="s">
        <v>222</v>
      </c>
      <c r="J387" s="73" t="s">
        <v>222</v>
      </c>
    </row>
    <row r="388" ht="27.75" customHeight="1" spans="1:10">
      <c r="A388" s="149"/>
      <c r="B388" s="150"/>
      <c r="C388" s="67" t="s">
        <v>222</v>
      </c>
      <c r="D388" s="67" t="s">
        <v>222</v>
      </c>
      <c r="E388" s="67" t="s">
        <v>1070</v>
      </c>
      <c r="F388" s="69" t="s">
        <v>773</v>
      </c>
      <c r="G388" s="152">
        <v>90</v>
      </c>
      <c r="H388" s="69" t="s">
        <v>782</v>
      </c>
      <c r="I388" s="69" t="s">
        <v>775</v>
      </c>
      <c r="J388" s="73" t="s">
        <v>1071</v>
      </c>
    </row>
    <row r="389" ht="60" customHeight="1" spans="1:10">
      <c r="A389" s="70" t="s">
        <v>1072</v>
      </c>
      <c r="B389" s="70" t="s">
        <v>1073</v>
      </c>
      <c r="C389" s="150"/>
      <c r="D389" s="150"/>
      <c r="E389" s="150"/>
      <c r="F389" s="153"/>
      <c r="G389" s="150"/>
      <c r="H389" s="153"/>
      <c r="I389" s="153"/>
      <c r="J389" s="153"/>
    </row>
    <row r="390" ht="27.75" customHeight="1" spans="1:10">
      <c r="A390" s="149"/>
      <c r="B390" s="150"/>
      <c r="C390" s="67" t="s">
        <v>770</v>
      </c>
      <c r="D390" s="67" t="s">
        <v>222</v>
      </c>
      <c r="E390" s="67" t="s">
        <v>222</v>
      </c>
      <c r="F390" s="69" t="s">
        <v>222</v>
      </c>
      <c r="G390" s="67" t="s">
        <v>222</v>
      </c>
      <c r="H390" s="69" t="s">
        <v>222</v>
      </c>
      <c r="I390" s="69" t="s">
        <v>222</v>
      </c>
      <c r="J390" s="73" t="s">
        <v>222</v>
      </c>
    </row>
    <row r="391" ht="27.75" customHeight="1" spans="1:10">
      <c r="A391" s="149"/>
      <c r="B391" s="150"/>
      <c r="C391" s="67" t="s">
        <v>222</v>
      </c>
      <c r="D391" s="67" t="s">
        <v>771</v>
      </c>
      <c r="E391" s="67" t="s">
        <v>222</v>
      </c>
      <c r="F391" s="69" t="s">
        <v>222</v>
      </c>
      <c r="G391" s="67" t="s">
        <v>222</v>
      </c>
      <c r="H391" s="69" t="s">
        <v>222</v>
      </c>
      <c r="I391" s="69" t="s">
        <v>222</v>
      </c>
      <c r="J391" s="73" t="s">
        <v>222</v>
      </c>
    </row>
    <row r="392" ht="27.75" customHeight="1" spans="1:10">
      <c r="A392" s="149"/>
      <c r="B392" s="150"/>
      <c r="C392" s="67" t="s">
        <v>222</v>
      </c>
      <c r="D392" s="67" t="s">
        <v>222</v>
      </c>
      <c r="E392" s="67" t="s">
        <v>1074</v>
      </c>
      <c r="F392" s="69" t="s">
        <v>778</v>
      </c>
      <c r="G392" s="67" t="s">
        <v>1075</v>
      </c>
      <c r="H392" s="69" t="s">
        <v>774</v>
      </c>
      <c r="I392" s="69" t="s">
        <v>775</v>
      </c>
      <c r="J392" s="73" t="s">
        <v>1074</v>
      </c>
    </row>
    <row r="393" ht="27.75" customHeight="1" spans="1:10">
      <c r="A393" s="149"/>
      <c r="B393" s="150"/>
      <c r="C393" s="67" t="s">
        <v>222</v>
      </c>
      <c r="D393" s="67" t="s">
        <v>819</v>
      </c>
      <c r="E393" s="67" t="s">
        <v>222</v>
      </c>
      <c r="F393" s="69" t="s">
        <v>222</v>
      </c>
      <c r="G393" s="67" t="s">
        <v>222</v>
      </c>
      <c r="H393" s="69" t="s">
        <v>222</v>
      </c>
      <c r="I393" s="69" t="s">
        <v>222</v>
      </c>
      <c r="J393" s="73" t="s">
        <v>222</v>
      </c>
    </row>
    <row r="394" ht="27.75" customHeight="1" spans="1:10">
      <c r="A394" s="149"/>
      <c r="B394" s="150"/>
      <c r="C394" s="67" t="s">
        <v>222</v>
      </c>
      <c r="D394" s="67" t="s">
        <v>222</v>
      </c>
      <c r="E394" s="70" t="s">
        <v>1076</v>
      </c>
      <c r="F394" s="69" t="s">
        <v>773</v>
      </c>
      <c r="G394" s="152">
        <v>40</v>
      </c>
      <c r="H394" s="69" t="s">
        <v>782</v>
      </c>
      <c r="I394" s="69" t="s">
        <v>775</v>
      </c>
      <c r="J394" s="73" t="s">
        <v>1076</v>
      </c>
    </row>
    <row r="395" ht="27.75" customHeight="1" spans="1:10">
      <c r="A395" s="149"/>
      <c r="B395" s="150"/>
      <c r="C395" s="67" t="s">
        <v>784</v>
      </c>
      <c r="D395" s="67" t="s">
        <v>222</v>
      </c>
      <c r="E395" s="67" t="s">
        <v>222</v>
      </c>
      <c r="F395" s="69" t="s">
        <v>222</v>
      </c>
      <c r="G395" s="67" t="s">
        <v>222</v>
      </c>
      <c r="H395" s="69" t="s">
        <v>222</v>
      </c>
      <c r="I395" s="69" t="s">
        <v>222</v>
      </c>
      <c r="J395" s="73" t="s">
        <v>222</v>
      </c>
    </row>
    <row r="396" ht="27.75" customHeight="1" spans="1:10">
      <c r="A396" s="149"/>
      <c r="B396" s="150"/>
      <c r="C396" s="67" t="s">
        <v>222</v>
      </c>
      <c r="D396" s="67" t="s">
        <v>826</v>
      </c>
      <c r="E396" s="67" t="s">
        <v>222</v>
      </c>
      <c r="F396" s="69" t="s">
        <v>222</v>
      </c>
      <c r="G396" s="67" t="s">
        <v>222</v>
      </c>
      <c r="H396" s="69" t="s">
        <v>222</v>
      </c>
      <c r="I396" s="69" t="s">
        <v>222</v>
      </c>
      <c r="J396" s="73" t="s">
        <v>222</v>
      </c>
    </row>
    <row r="397" ht="27.75" customHeight="1" spans="1:10">
      <c r="A397" s="149"/>
      <c r="B397" s="150"/>
      <c r="C397" s="67" t="s">
        <v>222</v>
      </c>
      <c r="D397" s="67" t="s">
        <v>222</v>
      </c>
      <c r="E397" s="67" t="s">
        <v>1077</v>
      </c>
      <c r="F397" s="69" t="s">
        <v>778</v>
      </c>
      <c r="G397" s="156">
        <v>200000</v>
      </c>
      <c r="H397" s="69" t="s">
        <v>873</v>
      </c>
      <c r="I397" s="69" t="s">
        <v>775</v>
      </c>
      <c r="J397" s="73" t="s">
        <v>1077</v>
      </c>
    </row>
    <row r="398" ht="27.75" customHeight="1" spans="1:10">
      <c r="A398" s="149"/>
      <c r="B398" s="150"/>
      <c r="C398" s="67" t="s">
        <v>222</v>
      </c>
      <c r="D398" s="67" t="s">
        <v>785</v>
      </c>
      <c r="E398" s="67" t="s">
        <v>222</v>
      </c>
      <c r="F398" s="69" t="s">
        <v>222</v>
      </c>
      <c r="G398" s="67" t="s">
        <v>222</v>
      </c>
      <c r="H398" s="69" t="s">
        <v>222</v>
      </c>
      <c r="I398" s="69" t="s">
        <v>222</v>
      </c>
      <c r="J398" s="73" t="s">
        <v>222</v>
      </c>
    </row>
    <row r="399" ht="27.75" customHeight="1" spans="1:10">
      <c r="A399" s="149"/>
      <c r="B399" s="150"/>
      <c r="C399" s="67" t="s">
        <v>222</v>
      </c>
      <c r="D399" s="67" t="s">
        <v>222</v>
      </c>
      <c r="E399" s="67" t="s">
        <v>1078</v>
      </c>
      <c r="F399" s="69" t="s">
        <v>773</v>
      </c>
      <c r="G399" s="152">
        <v>95</v>
      </c>
      <c r="H399" s="69" t="s">
        <v>782</v>
      </c>
      <c r="I399" s="69" t="s">
        <v>775</v>
      </c>
      <c r="J399" s="73" t="s">
        <v>1078</v>
      </c>
    </row>
    <row r="400" ht="27.75" customHeight="1" spans="1:10">
      <c r="A400" s="149"/>
      <c r="B400" s="150"/>
      <c r="C400" s="67" t="s">
        <v>791</v>
      </c>
      <c r="D400" s="67" t="s">
        <v>222</v>
      </c>
      <c r="E400" s="67" t="s">
        <v>222</v>
      </c>
      <c r="F400" s="69" t="s">
        <v>222</v>
      </c>
      <c r="G400" s="152" t="s">
        <v>222</v>
      </c>
      <c r="H400" s="69" t="s">
        <v>222</v>
      </c>
      <c r="I400" s="69" t="s">
        <v>222</v>
      </c>
      <c r="J400" s="73" t="s">
        <v>222</v>
      </c>
    </row>
    <row r="401" ht="27.75" customHeight="1" spans="1:10">
      <c r="A401" s="149"/>
      <c r="B401" s="150"/>
      <c r="C401" s="67" t="s">
        <v>222</v>
      </c>
      <c r="D401" s="67" t="s">
        <v>792</v>
      </c>
      <c r="E401" s="67" t="s">
        <v>222</v>
      </c>
      <c r="F401" s="69" t="s">
        <v>222</v>
      </c>
      <c r="G401" s="152" t="s">
        <v>222</v>
      </c>
      <c r="H401" s="69" t="s">
        <v>222</v>
      </c>
      <c r="I401" s="69" t="s">
        <v>222</v>
      </c>
      <c r="J401" s="73" t="s">
        <v>222</v>
      </c>
    </row>
    <row r="402" ht="27.75" customHeight="1" spans="1:10">
      <c r="A402" s="149"/>
      <c r="B402" s="150"/>
      <c r="C402" s="67" t="s">
        <v>222</v>
      </c>
      <c r="D402" s="67" t="s">
        <v>222</v>
      </c>
      <c r="E402" s="67" t="s">
        <v>1079</v>
      </c>
      <c r="F402" s="69" t="s">
        <v>773</v>
      </c>
      <c r="G402" s="152">
        <v>90</v>
      </c>
      <c r="H402" s="69" t="s">
        <v>782</v>
      </c>
      <c r="I402" s="69" t="s">
        <v>775</v>
      </c>
      <c r="J402" s="73" t="s">
        <v>1079</v>
      </c>
    </row>
    <row r="403" ht="74" customHeight="1" spans="1:10">
      <c r="A403" s="70" t="s">
        <v>1080</v>
      </c>
      <c r="B403" s="70" t="s">
        <v>1050</v>
      </c>
      <c r="C403" s="150"/>
      <c r="D403" s="150"/>
      <c r="E403" s="150"/>
      <c r="F403" s="153"/>
      <c r="G403" s="150"/>
      <c r="H403" s="153"/>
      <c r="I403" s="153"/>
      <c r="J403" s="153"/>
    </row>
    <row r="404" ht="27.75" customHeight="1" spans="1:10">
      <c r="A404" s="149"/>
      <c r="B404" s="150"/>
      <c r="C404" s="67" t="s">
        <v>770</v>
      </c>
      <c r="D404" s="67" t="s">
        <v>222</v>
      </c>
      <c r="E404" s="67" t="s">
        <v>222</v>
      </c>
      <c r="F404" s="69" t="s">
        <v>222</v>
      </c>
      <c r="G404" s="67" t="s">
        <v>222</v>
      </c>
      <c r="H404" s="69" t="s">
        <v>222</v>
      </c>
      <c r="I404" s="69" t="s">
        <v>222</v>
      </c>
      <c r="J404" s="73" t="s">
        <v>222</v>
      </c>
    </row>
    <row r="405" ht="27.75" customHeight="1" spans="1:10">
      <c r="A405" s="149"/>
      <c r="B405" s="150"/>
      <c r="C405" s="67" t="s">
        <v>222</v>
      </c>
      <c r="D405" s="67" t="s">
        <v>771</v>
      </c>
      <c r="E405" s="67" t="s">
        <v>222</v>
      </c>
      <c r="F405" s="69" t="s">
        <v>222</v>
      </c>
      <c r="G405" s="67" t="s">
        <v>222</v>
      </c>
      <c r="H405" s="69" t="s">
        <v>222</v>
      </c>
      <c r="I405" s="69" t="s">
        <v>222</v>
      </c>
      <c r="J405" s="73" t="s">
        <v>222</v>
      </c>
    </row>
    <row r="406" ht="27.75" customHeight="1" spans="1:10">
      <c r="A406" s="149"/>
      <c r="B406" s="150"/>
      <c r="C406" s="67" t="s">
        <v>222</v>
      </c>
      <c r="D406" s="67" t="s">
        <v>222</v>
      </c>
      <c r="E406" s="67" t="s">
        <v>1081</v>
      </c>
      <c r="F406" s="69" t="s">
        <v>778</v>
      </c>
      <c r="G406" s="67" t="s">
        <v>186</v>
      </c>
      <c r="H406" s="69" t="s">
        <v>774</v>
      </c>
      <c r="I406" s="69" t="s">
        <v>775</v>
      </c>
      <c r="J406" s="73" t="s">
        <v>1081</v>
      </c>
    </row>
    <row r="407" ht="27.75" customHeight="1" spans="1:10">
      <c r="A407" s="149"/>
      <c r="B407" s="150"/>
      <c r="C407" s="67" t="s">
        <v>222</v>
      </c>
      <c r="D407" s="67" t="s">
        <v>819</v>
      </c>
      <c r="E407" s="67" t="s">
        <v>222</v>
      </c>
      <c r="F407" s="69" t="s">
        <v>222</v>
      </c>
      <c r="G407" s="67" t="s">
        <v>222</v>
      </c>
      <c r="H407" s="69" t="s">
        <v>222</v>
      </c>
      <c r="I407" s="69" t="s">
        <v>222</v>
      </c>
      <c r="J407" s="73" t="s">
        <v>222</v>
      </c>
    </row>
    <row r="408" ht="27.75" customHeight="1" spans="1:10">
      <c r="A408" s="149"/>
      <c r="B408" s="150"/>
      <c r="C408" s="67" t="s">
        <v>222</v>
      </c>
      <c r="D408" s="67" t="s">
        <v>222</v>
      </c>
      <c r="E408" s="67" t="s">
        <v>1082</v>
      </c>
      <c r="F408" s="69" t="s">
        <v>778</v>
      </c>
      <c r="G408" s="152">
        <v>100</v>
      </c>
      <c r="H408" s="69" t="s">
        <v>782</v>
      </c>
      <c r="I408" s="69" t="s">
        <v>775</v>
      </c>
      <c r="J408" s="73" t="s">
        <v>1082</v>
      </c>
    </row>
    <row r="409" ht="27.75" customHeight="1" spans="1:10">
      <c r="A409" s="149"/>
      <c r="B409" s="150"/>
      <c r="C409" s="67" t="s">
        <v>784</v>
      </c>
      <c r="D409" s="67" t="s">
        <v>222</v>
      </c>
      <c r="E409" s="67" t="s">
        <v>222</v>
      </c>
      <c r="F409" s="69" t="s">
        <v>222</v>
      </c>
      <c r="G409" s="152" t="s">
        <v>222</v>
      </c>
      <c r="H409" s="69" t="s">
        <v>222</v>
      </c>
      <c r="I409" s="69" t="s">
        <v>222</v>
      </c>
      <c r="J409" s="73" t="s">
        <v>222</v>
      </c>
    </row>
    <row r="410" ht="27.75" customHeight="1" spans="1:10">
      <c r="A410" s="149"/>
      <c r="B410" s="150"/>
      <c r="C410" s="67" t="s">
        <v>222</v>
      </c>
      <c r="D410" s="67" t="s">
        <v>826</v>
      </c>
      <c r="E410" s="67" t="s">
        <v>222</v>
      </c>
      <c r="F410" s="69" t="s">
        <v>222</v>
      </c>
      <c r="G410" s="152" t="s">
        <v>222</v>
      </c>
      <c r="H410" s="69" t="s">
        <v>222</v>
      </c>
      <c r="I410" s="69" t="s">
        <v>222</v>
      </c>
      <c r="J410" s="73" t="s">
        <v>222</v>
      </c>
    </row>
    <row r="411" ht="27.75" customHeight="1" spans="1:10">
      <c r="A411" s="149"/>
      <c r="B411" s="150"/>
      <c r="C411" s="67" t="s">
        <v>222</v>
      </c>
      <c r="D411" s="67" t="s">
        <v>222</v>
      </c>
      <c r="E411" s="67" t="s">
        <v>1083</v>
      </c>
      <c r="F411" s="69" t="s">
        <v>778</v>
      </c>
      <c r="G411" s="152">
        <v>100</v>
      </c>
      <c r="H411" s="69" t="s">
        <v>782</v>
      </c>
      <c r="I411" s="69" t="s">
        <v>775</v>
      </c>
      <c r="J411" s="73" t="s">
        <v>1083</v>
      </c>
    </row>
    <row r="412" ht="27.75" customHeight="1" spans="1:10">
      <c r="A412" s="149"/>
      <c r="B412" s="150"/>
      <c r="C412" s="67" t="s">
        <v>222</v>
      </c>
      <c r="D412" s="67" t="s">
        <v>785</v>
      </c>
      <c r="E412" s="67" t="s">
        <v>222</v>
      </c>
      <c r="F412" s="69" t="s">
        <v>222</v>
      </c>
      <c r="G412" s="152" t="s">
        <v>222</v>
      </c>
      <c r="H412" s="69" t="s">
        <v>222</v>
      </c>
      <c r="I412" s="69" t="s">
        <v>222</v>
      </c>
      <c r="J412" s="73" t="s">
        <v>222</v>
      </c>
    </row>
    <row r="413" ht="27.75" customHeight="1" spans="1:10">
      <c r="A413" s="149"/>
      <c r="B413" s="150"/>
      <c r="C413" s="67" t="s">
        <v>222</v>
      </c>
      <c r="D413" s="67" t="s">
        <v>222</v>
      </c>
      <c r="E413" s="67" t="s">
        <v>1056</v>
      </c>
      <c r="F413" s="69" t="s">
        <v>773</v>
      </c>
      <c r="G413" s="152">
        <v>98</v>
      </c>
      <c r="H413" s="69" t="s">
        <v>782</v>
      </c>
      <c r="I413" s="69" t="s">
        <v>775</v>
      </c>
      <c r="J413" s="73" t="s">
        <v>1056</v>
      </c>
    </row>
    <row r="414" ht="27.75" customHeight="1" spans="1:10">
      <c r="A414" s="149"/>
      <c r="B414" s="150"/>
      <c r="C414" s="67" t="s">
        <v>791</v>
      </c>
      <c r="D414" s="67" t="s">
        <v>222</v>
      </c>
      <c r="E414" s="67" t="s">
        <v>222</v>
      </c>
      <c r="F414" s="69" t="s">
        <v>222</v>
      </c>
      <c r="G414" s="152" t="s">
        <v>222</v>
      </c>
      <c r="H414" s="69" t="s">
        <v>222</v>
      </c>
      <c r="I414" s="69" t="s">
        <v>222</v>
      </c>
      <c r="J414" s="73" t="s">
        <v>222</v>
      </c>
    </row>
    <row r="415" ht="27.75" customHeight="1" spans="1:10">
      <c r="A415" s="149"/>
      <c r="B415" s="150"/>
      <c r="C415" s="67" t="s">
        <v>222</v>
      </c>
      <c r="D415" s="67" t="s">
        <v>792</v>
      </c>
      <c r="E415" s="67" t="s">
        <v>222</v>
      </c>
      <c r="F415" s="69" t="s">
        <v>222</v>
      </c>
      <c r="G415" s="152" t="s">
        <v>222</v>
      </c>
      <c r="H415" s="69" t="s">
        <v>222</v>
      </c>
      <c r="I415" s="69" t="s">
        <v>222</v>
      </c>
      <c r="J415" s="73" t="s">
        <v>222</v>
      </c>
    </row>
    <row r="416" ht="27.75" customHeight="1" spans="1:10">
      <c r="A416" s="149"/>
      <c r="B416" s="150"/>
      <c r="C416" s="67" t="s">
        <v>222</v>
      </c>
      <c r="D416" s="67" t="s">
        <v>222</v>
      </c>
      <c r="E416" s="67" t="s">
        <v>1084</v>
      </c>
      <c r="F416" s="69" t="s">
        <v>773</v>
      </c>
      <c r="G416" s="152">
        <v>90</v>
      </c>
      <c r="H416" s="69" t="s">
        <v>782</v>
      </c>
      <c r="I416" s="69" t="s">
        <v>775</v>
      </c>
      <c r="J416" s="73" t="s">
        <v>1057</v>
      </c>
    </row>
    <row r="417" ht="28.5" customHeight="1" spans="1:10">
      <c r="A417" s="70" t="s">
        <v>63</v>
      </c>
      <c r="B417" s="150"/>
      <c r="C417" s="150"/>
      <c r="D417" s="150"/>
      <c r="E417" s="150"/>
      <c r="F417" s="153"/>
      <c r="G417" s="150"/>
      <c r="H417" s="153"/>
      <c r="I417" s="153"/>
      <c r="J417" s="153"/>
    </row>
    <row r="418" ht="27" customHeight="1" spans="1:10">
      <c r="A418" s="70" t="s">
        <v>1085</v>
      </c>
      <c r="B418" s="70" t="s">
        <v>1021</v>
      </c>
      <c r="C418" s="150"/>
      <c r="D418" s="150"/>
      <c r="E418" s="150"/>
      <c r="F418" s="153"/>
      <c r="G418" s="150"/>
      <c r="H418" s="153"/>
      <c r="I418" s="153"/>
      <c r="J418" s="153"/>
    </row>
    <row r="419" ht="27.75" customHeight="1" spans="1:10">
      <c r="A419" s="149"/>
      <c r="B419" s="150"/>
      <c r="C419" s="67" t="s">
        <v>770</v>
      </c>
      <c r="D419" s="67" t="s">
        <v>222</v>
      </c>
      <c r="E419" s="67" t="s">
        <v>222</v>
      </c>
      <c r="F419" s="69" t="s">
        <v>222</v>
      </c>
      <c r="G419" s="67" t="s">
        <v>222</v>
      </c>
      <c r="H419" s="69" t="s">
        <v>222</v>
      </c>
      <c r="I419" s="69" t="s">
        <v>222</v>
      </c>
      <c r="J419" s="73" t="s">
        <v>222</v>
      </c>
    </row>
    <row r="420" ht="27.75" customHeight="1" spans="1:10">
      <c r="A420" s="149"/>
      <c r="B420" s="150"/>
      <c r="C420" s="67" t="s">
        <v>222</v>
      </c>
      <c r="D420" s="67" t="s">
        <v>771</v>
      </c>
      <c r="E420" s="67" t="s">
        <v>222</v>
      </c>
      <c r="F420" s="69" t="s">
        <v>222</v>
      </c>
      <c r="G420" s="67" t="s">
        <v>222</v>
      </c>
      <c r="H420" s="69" t="s">
        <v>222</v>
      </c>
      <c r="I420" s="69" t="s">
        <v>222</v>
      </c>
      <c r="J420" s="73" t="s">
        <v>222</v>
      </c>
    </row>
    <row r="421" ht="27.75" customHeight="1" spans="1:10">
      <c r="A421" s="149"/>
      <c r="B421" s="150"/>
      <c r="C421" s="67" t="s">
        <v>222</v>
      </c>
      <c r="D421" s="67" t="s">
        <v>222</v>
      </c>
      <c r="E421" s="67" t="s">
        <v>1022</v>
      </c>
      <c r="F421" s="69" t="s">
        <v>773</v>
      </c>
      <c r="G421" s="151">
        <v>1331</v>
      </c>
      <c r="H421" s="69" t="s">
        <v>1023</v>
      </c>
      <c r="I421" s="69" t="s">
        <v>775</v>
      </c>
      <c r="J421" s="73" t="s">
        <v>1024</v>
      </c>
    </row>
    <row r="422" ht="27.75" customHeight="1" spans="1:10">
      <c r="A422" s="149"/>
      <c r="B422" s="150"/>
      <c r="C422" s="67" t="s">
        <v>222</v>
      </c>
      <c r="D422" s="67" t="s">
        <v>222</v>
      </c>
      <c r="E422" s="67" t="s">
        <v>1025</v>
      </c>
      <c r="F422" s="69" t="s">
        <v>778</v>
      </c>
      <c r="G422" s="67" t="s">
        <v>190</v>
      </c>
      <c r="H422" s="69" t="s">
        <v>1026</v>
      </c>
      <c r="I422" s="69" t="s">
        <v>775</v>
      </c>
      <c r="J422" s="73" t="s">
        <v>1027</v>
      </c>
    </row>
    <row r="423" ht="27.75" customHeight="1" spans="1:10">
      <c r="A423" s="149"/>
      <c r="B423" s="150"/>
      <c r="C423" s="67" t="s">
        <v>222</v>
      </c>
      <c r="D423" s="67" t="s">
        <v>780</v>
      </c>
      <c r="E423" s="67" t="s">
        <v>222</v>
      </c>
      <c r="F423" s="69" t="s">
        <v>222</v>
      </c>
      <c r="G423" s="67" t="s">
        <v>222</v>
      </c>
      <c r="H423" s="69" t="s">
        <v>222</v>
      </c>
      <c r="I423" s="69" t="s">
        <v>222</v>
      </c>
      <c r="J423" s="73" t="s">
        <v>222</v>
      </c>
    </row>
    <row r="424" ht="46" customHeight="1" spans="1:10">
      <c r="A424" s="149"/>
      <c r="B424" s="150"/>
      <c r="C424" s="67" t="s">
        <v>222</v>
      </c>
      <c r="D424" s="67" t="s">
        <v>222</v>
      </c>
      <c r="E424" s="67" t="s">
        <v>1028</v>
      </c>
      <c r="F424" s="69" t="s">
        <v>773</v>
      </c>
      <c r="G424" s="152">
        <v>98</v>
      </c>
      <c r="H424" s="69" t="s">
        <v>782</v>
      </c>
      <c r="I424" s="69" t="s">
        <v>775</v>
      </c>
      <c r="J424" s="73" t="s">
        <v>1029</v>
      </c>
    </row>
    <row r="425" ht="27.75" customHeight="1" spans="1:10">
      <c r="A425" s="149"/>
      <c r="B425" s="150"/>
      <c r="C425" s="67" t="s">
        <v>784</v>
      </c>
      <c r="D425" s="67" t="s">
        <v>222</v>
      </c>
      <c r="E425" s="67" t="s">
        <v>222</v>
      </c>
      <c r="F425" s="69" t="s">
        <v>222</v>
      </c>
      <c r="G425" s="152" t="s">
        <v>222</v>
      </c>
      <c r="H425" s="69" t="s">
        <v>222</v>
      </c>
      <c r="I425" s="69" t="s">
        <v>222</v>
      </c>
      <c r="J425" s="73" t="s">
        <v>222</v>
      </c>
    </row>
    <row r="426" ht="27.75" customHeight="1" spans="1:10">
      <c r="A426" s="149"/>
      <c r="B426" s="150"/>
      <c r="C426" s="67" t="s">
        <v>222</v>
      </c>
      <c r="D426" s="67" t="s">
        <v>785</v>
      </c>
      <c r="E426" s="67" t="s">
        <v>222</v>
      </c>
      <c r="F426" s="69" t="s">
        <v>222</v>
      </c>
      <c r="G426" s="152" t="s">
        <v>222</v>
      </c>
      <c r="H426" s="69" t="s">
        <v>222</v>
      </c>
      <c r="I426" s="69" t="s">
        <v>222</v>
      </c>
      <c r="J426" s="73" t="s">
        <v>222</v>
      </c>
    </row>
    <row r="427" ht="27.75" customHeight="1" spans="1:10">
      <c r="A427" s="149"/>
      <c r="B427" s="150"/>
      <c r="C427" s="67" t="s">
        <v>222</v>
      </c>
      <c r="D427" s="67" t="s">
        <v>222</v>
      </c>
      <c r="E427" s="67" t="s">
        <v>805</v>
      </c>
      <c r="F427" s="69" t="s">
        <v>773</v>
      </c>
      <c r="G427" s="152">
        <v>98</v>
      </c>
      <c r="H427" s="69" t="s">
        <v>782</v>
      </c>
      <c r="I427" s="69" t="s">
        <v>775</v>
      </c>
      <c r="J427" s="73" t="s">
        <v>1030</v>
      </c>
    </row>
    <row r="428" ht="27.75" customHeight="1" spans="1:10">
      <c r="A428" s="149"/>
      <c r="B428" s="150"/>
      <c r="C428" s="67" t="s">
        <v>791</v>
      </c>
      <c r="D428" s="67" t="s">
        <v>222</v>
      </c>
      <c r="E428" s="67" t="s">
        <v>222</v>
      </c>
      <c r="F428" s="69" t="s">
        <v>222</v>
      </c>
      <c r="G428" s="152" t="s">
        <v>222</v>
      </c>
      <c r="H428" s="69" t="s">
        <v>222</v>
      </c>
      <c r="I428" s="69" t="s">
        <v>222</v>
      </c>
      <c r="J428" s="73" t="s">
        <v>222</v>
      </c>
    </row>
    <row r="429" ht="27.75" customHeight="1" spans="1:10">
      <c r="A429" s="149"/>
      <c r="B429" s="150"/>
      <c r="C429" s="67" t="s">
        <v>222</v>
      </c>
      <c r="D429" s="67" t="s">
        <v>792</v>
      </c>
      <c r="E429" s="67" t="s">
        <v>222</v>
      </c>
      <c r="F429" s="69" t="s">
        <v>222</v>
      </c>
      <c r="G429" s="152" t="s">
        <v>222</v>
      </c>
      <c r="H429" s="69" t="s">
        <v>222</v>
      </c>
      <c r="I429" s="69" t="s">
        <v>222</v>
      </c>
      <c r="J429" s="73" t="s">
        <v>222</v>
      </c>
    </row>
    <row r="430" ht="44" customHeight="1" spans="1:10">
      <c r="A430" s="149"/>
      <c r="B430" s="150"/>
      <c r="C430" s="67" t="s">
        <v>222</v>
      </c>
      <c r="D430" s="67" t="s">
        <v>222</v>
      </c>
      <c r="E430" s="67" t="s">
        <v>961</v>
      </c>
      <c r="F430" s="69" t="s">
        <v>773</v>
      </c>
      <c r="G430" s="152">
        <v>98</v>
      </c>
      <c r="H430" s="69" t="s">
        <v>782</v>
      </c>
      <c r="I430" s="69" t="s">
        <v>775</v>
      </c>
      <c r="J430" s="73" t="s">
        <v>1031</v>
      </c>
    </row>
    <row r="431" ht="47" customHeight="1" spans="1:10">
      <c r="A431" s="149"/>
      <c r="B431" s="150"/>
      <c r="C431" s="67" t="s">
        <v>222</v>
      </c>
      <c r="D431" s="67" t="s">
        <v>222</v>
      </c>
      <c r="E431" s="67" t="s">
        <v>974</v>
      </c>
      <c r="F431" s="69" t="s">
        <v>773</v>
      </c>
      <c r="G431" s="152">
        <v>98</v>
      </c>
      <c r="H431" s="69" t="s">
        <v>782</v>
      </c>
      <c r="I431" s="69" t="s">
        <v>775</v>
      </c>
      <c r="J431" s="73" t="s">
        <v>1031</v>
      </c>
    </row>
    <row r="432" ht="27" customHeight="1" spans="1:10">
      <c r="A432" s="70" t="s">
        <v>1086</v>
      </c>
      <c r="B432" s="70" t="s">
        <v>1087</v>
      </c>
      <c r="C432" s="150"/>
      <c r="D432" s="150"/>
      <c r="E432" s="150"/>
      <c r="F432" s="153"/>
      <c r="G432" s="150"/>
      <c r="H432" s="153"/>
      <c r="I432" s="153"/>
      <c r="J432" s="153"/>
    </row>
    <row r="433" ht="27.75" customHeight="1" spans="1:10">
      <c r="A433" s="149"/>
      <c r="B433" s="150"/>
      <c r="C433" s="67" t="s">
        <v>770</v>
      </c>
      <c r="D433" s="67" t="s">
        <v>222</v>
      </c>
      <c r="E433" s="67" t="s">
        <v>222</v>
      </c>
      <c r="F433" s="69" t="s">
        <v>222</v>
      </c>
      <c r="G433" s="67" t="s">
        <v>222</v>
      </c>
      <c r="H433" s="69" t="s">
        <v>222</v>
      </c>
      <c r="I433" s="69" t="s">
        <v>222</v>
      </c>
      <c r="J433" s="73" t="s">
        <v>222</v>
      </c>
    </row>
    <row r="434" ht="27.75" customHeight="1" spans="1:10">
      <c r="A434" s="149"/>
      <c r="B434" s="150"/>
      <c r="C434" s="67" t="s">
        <v>222</v>
      </c>
      <c r="D434" s="67" t="s">
        <v>771</v>
      </c>
      <c r="E434" s="67" t="s">
        <v>222</v>
      </c>
      <c r="F434" s="69" t="s">
        <v>222</v>
      </c>
      <c r="G434" s="67" t="s">
        <v>222</v>
      </c>
      <c r="H434" s="69" t="s">
        <v>222</v>
      </c>
      <c r="I434" s="69" t="s">
        <v>222</v>
      </c>
      <c r="J434" s="73" t="s">
        <v>222</v>
      </c>
    </row>
    <row r="435" ht="27.75" customHeight="1" spans="1:10">
      <c r="A435" s="149"/>
      <c r="B435" s="150"/>
      <c r="C435" s="67" t="s">
        <v>222</v>
      </c>
      <c r="D435" s="67" t="s">
        <v>222</v>
      </c>
      <c r="E435" s="67" t="s">
        <v>935</v>
      </c>
      <c r="F435" s="69" t="s">
        <v>773</v>
      </c>
      <c r="G435" s="67" t="s">
        <v>188</v>
      </c>
      <c r="H435" s="69" t="s">
        <v>936</v>
      </c>
      <c r="I435" s="69" t="s">
        <v>775</v>
      </c>
      <c r="J435" s="73" t="s">
        <v>937</v>
      </c>
    </row>
    <row r="436" ht="27.75" customHeight="1" spans="1:10">
      <c r="A436" s="149"/>
      <c r="B436" s="150"/>
      <c r="C436" s="67" t="s">
        <v>222</v>
      </c>
      <c r="D436" s="67" t="s">
        <v>819</v>
      </c>
      <c r="E436" s="67" t="s">
        <v>222</v>
      </c>
      <c r="F436" s="69" t="s">
        <v>222</v>
      </c>
      <c r="G436" s="67" t="s">
        <v>222</v>
      </c>
      <c r="H436" s="69" t="s">
        <v>222</v>
      </c>
      <c r="I436" s="69" t="s">
        <v>222</v>
      </c>
      <c r="J436" s="73" t="s">
        <v>222</v>
      </c>
    </row>
    <row r="437" ht="48" customHeight="1" spans="1:10">
      <c r="A437" s="149"/>
      <c r="B437" s="150"/>
      <c r="C437" s="67" t="s">
        <v>222</v>
      </c>
      <c r="D437" s="67" t="s">
        <v>222</v>
      </c>
      <c r="E437" s="67" t="s">
        <v>938</v>
      </c>
      <c r="F437" s="69" t="s">
        <v>773</v>
      </c>
      <c r="G437" s="152">
        <v>98</v>
      </c>
      <c r="H437" s="69" t="s">
        <v>782</v>
      </c>
      <c r="I437" s="69" t="s">
        <v>775</v>
      </c>
      <c r="J437" s="73" t="s">
        <v>939</v>
      </c>
    </row>
    <row r="438" ht="27.75" customHeight="1" spans="1:10">
      <c r="A438" s="149"/>
      <c r="B438" s="150"/>
      <c r="C438" s="67" t="s">
        <v>222</v>
      </c>
      <c r="D438" s="67" t="s">
        <v>780</v>
      </c>
      <c r="E438" s="67" t="s">
        <v>222</v>
      </c>
      <c r="F438" s="69" t="s">
        <v>222</v>
      </c>
      <c r="G438" s="152" t="s">
        <v>222</v>
      </c>
      <c r="H438" s="69" t="s">
        <v>222</v>
      </c>
      <c r="I438" s="69" t="s">
        <v>222</v>
      </c>
      <c r="J438" s="73" t="s">
        <v>222</v>
      </c>
    </row>
    <row r="439" ht="27.75" customHeight="1" spans="1:10">
      <c r="A439" s="149"/>
      <c r="B439" s="150"/>
      <c r="C439" s="67" t="s">
        <v>222</v>
      </c>
      <c r="D439" s="67" t="s">
        <v>222</v>
      </c>
      <c r="E439" s="67" t="s">
        <v>940</v>
      </c>
      <c r="F439" s="69" t="s">
        <v>773</v>
      </c>
      <c r="G439" s="152">
        <v>98</v>
      </c>
      <c r="H439" s="69" t="s">
        <v>782</v>
      </c>
      <c r="I439" s="69" t="s">
        <v>775</v>
      </c>
      <c r="J439" s="73" t="s">
        <v>941</v>
      </c>
    </row>
    <row r="440" ht="27.75" customHeight="1" spans="1:10">
      <c r="A440" s="149"/>
      <c r="B440" s="150"/>
      <c r="C440" s="67" t="s">
        <v>222</v>
      </c>
      <c r="D440" s="67" t="s">
        <v>844</v>
      </c>
      <c r="E440" s="67" t="s">
        <v>222</v>
      </c>
      <c r="F440" s="69" t="s">
        <v>222</v>
      </c>
      <c r="G440" s="67" t="s">
        <v>222</v>
      </c>
      <c r="H440" s="69" t="s">
        <v>222</v>
      </c>
      <c r="I440" s="69" t="s">
        <v>222</v>
      </c>
      <c r="J440" s="73" t="s">
        <v>222</v>
      </c>
    </row>
    <row r="441" ht="27.75" customHeight="1" spans="1:10">
      <c r="A441" s="149"/>
      <c r="B441" s="150"/>
      <c r="C441" s="67" t="s">
        <v>222</v>
      </c>
      <c r="D441" s="67" t="s">
        <v>222</v>
      </c>
      <c r="E441" s="67" t="s">
        <v>845</v>
      </c>
      <c r="F441" s="69" t="s">
        <v>778</v>
      </c>
      <c r="G441" s="156">
        <v>3202</v>
      </c>
      <c r="H441" s="69" t="s">
        <v>942</v>
      </c>
      <c r="I441" s="69" t="s">
        <v>775</v>
      </c>
      <c r="J441" s="73" t="s">
        <v>943</v>
      </c>
    </row>
    <row r="442" ht="27.75" customHeight="1" spans="1:10">
      <c r="A442" s="149"/>
      <c r="B442" s="150"/>
      <c r="C442" s="67" t="s">
        <v>784</v>
      </c>
      <c r="D442" s="67" t="s">
        <v>222</v>
      </c>
      <c r="E442" s="67" t="s">
        <v>222</v>
      </c>
      <c r="F442" s="69" t="s">
        <v>222</v>
      </c>
      <c r="G442" s="67" t="s">
        <v>222</v>
      </c>
      <c r="H442" s="69" t="s">
        <v>222</v>
      </c>
      <c r="I442" s="69" t="s">
        <v>222</v>
      </c>
      <c r="J442" s="73" t="s">
        <v>222</v>
      </c>
    </row>
    <row r="443" ht="27.75" customHeight="1" spans="1:10">
      <c r="A443" s="149"/>
      <c r="B443" s="150"/>
      <c r="C443" s="67" t="s">
        <v>222</v>
      </c>
      <c r="D443" s="67" t="s">
        <v>785</v>
      </c>
      <c r="E443" s="67" t="s">
        <v>222</v>
      </c>
      <c r="F443" s="69" t="s">
        <v>222</v>
      </c>
      <c r="G443" s="67" t="s">
        <v>222</v>
      </c>
      <c r="H443" s="69" t="s">
        <v>222</v>
      </c>
      <c r="I443" s="69" t="s">
        <v>222</v>
      </c>
      <c r="J443" s="73" t="s">
        <v>222</v>
      </c>
    </row>
    <row r="444" ht="27.75" customHeight="1" spans="1:10">
      <c r="A444" s="149"/>
      <c r="B444" s="150"/>
      <c r="C444" s="67" t="s">
        <v>222</v>
      </c>
      <c r="D444" s="67" t="s">
        <v>222</v>
      </c>
      <c r="E444" s="67" t="s">
        <v>805</v>
      </c>
      <c r="F444" s="69" t="s">
        <v>773</v>
      </c>
      <c r="G444" s="152">
        <v>98</v>
      </c>
      <c r="H444" s="69" t="s">
        <v>782</v>
      </c>
      <c r="I444" s="69" t="s">
        <v>775</v>
      </c>
      <c r="J444" s="73" t="s">
        <v>944</v>
      </c>
    </row>
    <row r="445" ht="27.75" customHeight="1" spans="1:10">
      <c r="A445" s="149"/>
      <c r="B445" s="150"/>
      <c r="C445" s="67" t="s">
        <v>791</v>
      </c>
      <c r="D445" s="67" t="s">
        <v>222</v>
      </c>
      <c r="E445" s="67" t="s">
        <v>222</v>
      </c>
      <c r="F445" s="69" t="s">
        <v>222</v>
      </c>
      <c r="G445" s="152" t="s">
        <v>222</v>
      </c>
      <c r="H445" s="69" t="s">
        <v>222</v>
      </c>
      <c r="I445" s="69" t="s">
        <v>222</v>
      </c>
      <c r="J445" s="73" t="s">
        <v>222</v>
      </c>
    </row>
    <row r="446" ht="27.75" customHeight="1" spans="1:10">
      <c r="A446" s="149"/>
      <c r="B446" s="150"/>
      <c r="C446" s="67" t="s">
        <v>222</v>
      </c>
      <c r="D446" s="67" t="s">
        <v>792</v>
      </c>
      <c r="E446" s="67" t="s">
        <v>222</v>
      </c>
      <c r="F446" s="69" t="s">
        <v>222</v>
      </c>
      <c r="G446" s="152" t="s">
        <v>222</v>
      </c>
      <c r="H446" s="69" t="s">
        <v>222</v>
      </c>
      <c r="I446" s="69" t="s">
        <v>222</v>
      </c>
      <c r="J446" s="73" t="s">
        <v>222</v>
      </c>
    </row>
    <row r="447" ht="27.75" customHeight="1" spans="1:10">
      <c r="A447" s="149"/>
      <c r="B447" s="150"/>
      <c r="C447" s="67" t="s">
        <v>222</v>
      </c>
      <c r="D447" s="67" t="s">
        <v>222</v>
      </c>
      <c r="E447" s="67" t="s">
        <v>888</v>
      </c>
      <c r="F447" s="69" t="s">
        <v>773</v>
      </c>
      <c r="G447" s="152">
        <v>98</v>
      </c>
      <c r="H447" s="69" t="s">
        <v>782</v>
      </c>
      <c r="I447" s="69" t="s">
        <v>775</v>
      </c>
      <c r="J447" s="73" t="s">
        <v>945</v>
      </c>
    </row>
    <row r="448" ht="94" customHeight="1" spans="1:10">
      <c r="A448" s="70" t="s">
        <v>1088</v>
      </c>
      <c r="B448" s="70" t="s">
        <v>1037</v>
      </c>
      <c r="C448" s="150"/>
      <c r="D448" s="150"/>
      <c r="E448" s="150"/>
      <c r="F448" s="153"/>
      <c r="G448" s="150"/>
      <c r="H448" s="153"/>
      <c r="I448" s="153"/>
      <c r="J448" s="153"/>
    </row>
    <row r="449" ht="27.75" customHeight="1" spans="1:10">
      <c r="A449" s="149"/>
      <c r="B449" s="150"/>
      <c r="C449" s="67" t="s">
        <v>770</v>
      </c>
      <c r="D449" s="67" t="s">
        <v>222</v>
      </c>
      <c r="E449" s="67" t="s">
        <v>222</v>
      </c>
      <c r="F449" s="69" t="s">
        <v>222</v>
      </c>
      <c r="G449" s="67" t="s">
        <v>222</v>
      </c>
      <c r="H449" s="69" t="s">
        <v>222</v>
      </c>
      <c r="I449" s="69" t="s">
        <v>222</v>
      </c>
      <c r="J449" s="73" t="s">
        <v>222</v>
      </c>
    </row>
    <row r="450" ht="27.75" customHeight="1" spans="1:10">
      <c r="A450" s="149"/>
      <c r="B450" s="150"/>
      <c r="C450" s="67" t="s">
        <v>222</v>
      </c>
      <c r="D450" s="67" t="s">
        <v>771</v>
      </c>
      <c r="E450" s="67" t="s">
        <v>222</v>
      </c>
      <c r="F450" s="69" t="s">
        <v>222</v>
      </c>
      <c r="G450" s="67" t="s">
        <v>222</v>
      </c>
      <c r="H450" s="69" t="s">
        <v>222</v>
      </c>
      <c r="I450" s="69" t="s">
        <v>222</v>
      </c>
      <c r="J450" s="73" t="s">
        <v>222</v>
      </c>
    </row>
    <row r="451" ht="27.75" customHeight="1" spans="1:10">
      <c r="A451" s="149"/>
      <c r="B451" s="150"/>
      <c r="C451" s="67" t="s">
        <v>222</v>
      </c>
      <c r="D451" s="67" t="s">
        <v>222</v>
      </c>
      <c r="E451" s="67" t="s">
        <v>993</v>
      </c>
      <c r="F451" s="69" t="s">
        <v>773</v>
      </c>
      <c r="G451" s="151">
        <v>1330</v>
      </c>
      <c r="H451" s="69" t="s">
        <v>936</v>
      </c>
      <c r="I451" s="69" t="s">
        <v>775</v>
      </c>
      <c r="J451" s="73" t="s">
        <v>937</v>
      </c>
    </row>
    <row r="452" ht="27.75" customHeight="1" spans="1:10">
      <c r="A452" s="149"/>
      <c r="B452" s="150"/>
      <c r="C452" s="67" t="s">
        <v>222</v>
      </c>
      <c r="D452" s="67" t="s">
        <v>819</v>
      </c>
      <c r="E452" s="67" t="s">
        <v>222</v>
      </c>
      <c r="F452" s="69" t="s">
        <v>222</v>
      </c>
      <c r="G452" s="67" t="s">
        <v>222</v>
      </c>
      <c r="H452" s="69" t="s">
        <v>222</v>
      </c>
      <c r="I452" s="69" t="s">
        <v>222</v>
      </c>
      <c r="J452" s="73" t="s">
        <v>222</v>
      </c>
    </row>
    <row r="453" ht="42" customHeight="1" spans="1:10">
      <c r="A453" s="149"/>
      <c r="B453" s="150"/>
      <c r="C453" s="67" t="s">
        <v>222</v>
      </c>
      <c r="D453" s="67" t="s">
        <v>222</v>
      </c>
      <c r="E453" s="67" t="s">
        <v>938</v>
      </c>
      <c r="F453" s="69" t="s">
        <v>773</v>
      </c>
      <c r="G453" s="152">
        <v>98</v>
      </c>
      <c r="H453" s="69" t="s">
        <v>782</v>
      </c>
      <c r="I453" s="69" t="s">
        <v>775</v>
      </c>
      <c r="J453" s="73" t="s">
        <v>939</v>
      </c>
    </row>
    <row r="454" ht="27.75" customHeight="1" spans="1:10">
      <c r="A454" s="149"/>
      <c r="B454" s="150"/>
      <c r="C454" s="67" t="s">
        <v>222</v>
      </c>
      <c r="D454" s="67" t="s">
        <v>780</v>
      </c>
      <c r="E454" s="67" t="s">
        <v>222</v>
      </c>
      <c r="F454" s="69" t="s">
        <v>222</v>
      </c>
      <c r="G454" s="152" t="s">
        <v>222</v>
      </c>
      <c r="H454" s="69" t="s">
        <v>222</v>
      </c>
      <c r="I454" s="69" t="s">
        <v>222</v>
      </c>
      <c r="J454" s="73" t="s">
        <v>222</v>
      </c>
    </row>
    <row r="455" ht="27.75" customHeight="1" spans="1:10">
      <c r="A455" s="149"/>
      <c r="B455" s="150"/>
      <c r="C455" s="67" t="s">
        <v>222</v>
      </c>
      <c r="D455" s="67" t="s">
        <v>222</v>
      </c>
      <c r="E455" s="67" t="s">
        <v>940</v>
      </c>
      <c r="F455" s="69" t="s">
        <v>773</v>
      </c>
      <c r="G455" s="152">
        <v>98</v>
      </c>
      <c r="H455" s="69" t="s">
        <v>782</v>
      </c>
      <c r="I455" s="69" t="s">
        <v>775</v>
      </c>
      <c r="J455" s="73" t="s">
        <v>941</v>
      </c>
    </row>
    <row r="456" ht="27.75" customHeight="1" spans="1:10">
      <c r="A456" s="149"/>
      <c r="B456" s="150"/>
      <c r="C456" s="67" t="s">
        <v>222</v>
      </c>
      <c r="D456" s="67" t="s">
        <v>844</v>
      </c>
      <c r="E456" s="67" t="s">
        <v>222</v>
      </c>
      <c r="F456" s="69" t="s">
        <v>222</v>
      </c>
      <c r="G456" s="152" t="s">
        <v>222</v>
      </c>
      <c r="H456" s="69" t="s">
        <v>222</v>
      </c>
      <c r="I456" s="69" t="s">
        <v>222</v>
      </c>
      <c r="J456" s="73" t="s">
        <v>222</v>
      </c>
    </row>
    <row r="457" ht="27.75" customHeight="1" spans="1:10">
      <c r="A457" s="149"/>
      <c r="B457" s="150"/>
      <c r="C457" s="67" t="s">
        <v>222</v>
      </c>
      <c r="D457" s="67" t="s">
        <v>222</v>
      </c>
      <c r="E457" s="67" t="s">
        <v>845</v>
      </c>
      <c r="F457" s="69" t="s">
        <v>778</v>
      </c>
      <c r="G457" s="152">
        <v>940</v>
      </c>
      <c r="H457" s="69" t="s">
        <v>846</v>
      </c>
      <c r="I457" s="69" t="s">
        <v>775</v>
      </c>
      <c r="J457" s="73" t="s">
        <v>1038</v>
      </c>
    </row>
    <row r="458" ht="27.75" customHeight="1" spans="1:10">
      <c r="A458" s="149"/>
      <c r="B458" s="150"/>
      <c r="C458" s="67" t="s">
        <v>784</v>
      </c>
      <c r="D458" s="67" t="s">
        <v>222</v>
      </c>
      <c r="E458" s="67" t="s">
        <v>222</v>
      </c>
      <c r="F458" s="69" t="s">
        <v>222</v>
      </c>
      <c r="G458" s="67" t="s">
        <v>222</v>
      </c>
      <c r="H458" s="69" t="s">
        <v>222</v>
      </c>
      <c r="I458" s="69" t="s">
        <v>222</v>
      </c>
      <c r="J458" s="73" t="s">
        <v>222</v>
      </c>
    </row>
    <row r="459" ht="27.75" customHeight="1" spans="1:10">
      <c r="A459" s="149"/>
      <c r="B459" s="150"/>
      <c r="C459" s="67" t="s">
        <v>222</v>
      </c>
      <c r="D459" s="67" t="s">
        <v>785</v>
      </c>
      <c r="E459" s="67" t="s">
        <v>222</v>
      </c>
      <c r="F459" s="69" t="s">
        <v>222</v>
      </c>
      <c r="G459" s="67" t="s">
        <v>222</v>
      </c>
      <c r="H459" s="69" t="s">
        <v>222</v>
      </c>
      <c r="I459" s="69" t="s">
        <v>222</v>
      </c>
      <c r="J459" s="73" t="s">
        <v>222</v>
      </c>
    </row>
    <row r="460" ht="27.75" customHeight="1" spans="1:10">
      <c r="A460" s="149"/>
      <c r="B460" s="150"/>
      <c r="C460" s="67" t="s">
        <v>222</v>
      </c>
      <c r="D460" s="67" t="s">
        <v>222</v>
      </c>
      <c r="E460" s="67" t="s">
        <v>805</v>
      </c>
      <c r="F460" s="69" t="s">
        <v>773</v>
      </c>
      <c r="G460" s="152">
        <v>98</v>
      </c>
      <c r="H460" s="69" t="s">
        <v>782</v>
      </c>
      <c r="I460" s="69" t="s">
        <v>775</v>
      </c>
      <c r="J460" s="73" t="s">
        <v>944</v>
      </c>
    </row>
    <row r="461" ht="27.75" customHeight="1" spans="1:10">
      <c r="A461" s="149"/>
      <c r="B461" s="150"/>
      <c r="C461" s="67" t="s">
        <v>791</v>
      </c>
      <c r="D461" s="67" t="s">
        <v>222</v>
      </c>
      <c r="E461" s="67" t="s">
        <v>222</v>
      </c>
      <c r="F461" s="69" t="s">
        <v>222</v>
      </c>
      <c r="G461" s="152" t="s">
        <v>222</v>
      </c>
      <c r="H461" s="69" t="s">
        <v>222</v>
      </c>
      <c r="I461" s="69" t="s">
        <v>222</v>
      </c>
      <c r="J461" s="73" t="s">
        <v>222</v>
      </c>
    </row>
    <row r="462" ht="27.75" customHeight="1" spans="1:10">
      <c r="A462" s="149"/>
      <c r="B462" s="150"/>
      <c r="C462" s="67" t="s">
        <v>222</v>
      </c>
      <c r="D462" s="67" t="s">
        <v>792</v>
      </c>
      <c r="E462" s="67" t="s">
        <v>222</v>
      </c>
      <c r="F462" s="69" t="s">
        <v>222</v>
      </c>
      <c r="G462" s="152" t="s">
        <v>222</v>
      </c>
      <c r="H462" s="69" t="s">
        <v>222</v>
      </c>
      <c r="I462" s="69" t="s">
        <v>222</v>
      </c>
      <c r="J462" s="73" t="s">
        <v>222</v>
      </c>
    </row>
    <row r="463" ht="27.75" customHeight="1" spans="1:10">
      <c r="A463" s="149"/>
      <c r="B463" s="150"/>
      <c r="C463" s="67" t="s">
        <v>222</v>
      </c>
      <c r="D463" s="67" t="s">
        <v>222</v>
      </c>
      <c r="E463" s="67" t="s">
        <v>888</v>
      </c>
      <c r="F463" s="69" t="s">
        <v>773</v>
      </c>
      <c r="G463" s="152">
        <v>98</v>
      </c>
      <c r="H463" s="69" t="s">
        <v>782</v>
      </c>
      <c r="I463" s="69" t="s">
        <v>775</v>
      </c>
      <c r="J463" s="73" t="s">
        <v>945</v>
      </c>
    </row>
    <row r="464" ht="54" customHeight="1" spans="1:10">
      <c r="A464" s="70" t="s">
        <v>1089</v>
      </c>
      <c r="B464" s="70" t="s">
        <v>987</v>
      </c>
      <c r="C464" s="150"/>
      <c r="D464" s="150"/>
      <c r="E464" s="150"/>
      <c r="F464" s="153"/>
      <c r="G464" s="150"/>
      <c r="H464" s="153"/>
      <c r="I464" s="153"/>
      <c r="J464" s="153"/>
    </row>
    <row r="465" ht="27.75" customHeight="1" spans="1:10">
      <c r="A465" s="149"/>
      <c r="B465" s="150"/>
      <c r="C465" s="67" t="s">
        <v>770</v>
      </c>
      <c r="D465" s="67" t="s">
        <v>222</v>
      </c>
      <c r="E465" s="67" t="s">
        <v>222</v>
      </c>
      <c r="F465" s="69" t="s">
        <v>222</v>
      </c>
      <c r="G465" s="67" t="s">
        <v>222</v>
      </c>
      <c r="H465" s="69" t="s">
        <v>222</v>
      </c>
      <c r="I465" s="69" t="s">
        <v>222</v>
      </c>
      <c r="J465" s="73" t="s">
        <v>222</v>
      </c>
    </row>
    <row r="466" ht="27.75" customHeight="1" spans="1:10">
      <c r="A466" s="149"/>
      <c r="B466" s="150"/>
      <c r="C466" s="67" t="s">
        <v>222</v>
      </c>
      <c r="D466" s="67" t="s">
        <v>771</v>
      </c>
      <c r="E466" s="67" t="s">
        <v>222</v>
      </c>
      <c r="F466" s="69" t="s">
        <v>222</v>
      </c>
      <c r="G466" s="67" t="s">
        <v>222</v>
      </c>
      <c r="H466" s="69" t="s">
        <v>222</v>
      </c>
      <c r="I466" s="69" t="s">
        <v>222</v>
      </c>
      <c r="J466" s="73" t="s">
        <v>222</v>
      </c>
    </row>
    <row r="467" ht="27.75" customHeight="1" spans="1:10">
      <c r="A467" s="149"/>
      <c r="B467" s="150"/>
      <c r="C467" s="67" t="s">
        <v>222</v>
      </c>
      <c r="D467" s="67" t="s">
        <v>222</v>
      </c>
      <c r="E467" s="67" t="s">
        <v>988</v>
      </c>
      <c r="F467" s="69" t="s">
        <v>773</v>
      </c>
      <c r="G467" s="67" t="s">
        <v>187</v>
      </c>
      <c r="H467" s="69" t="s">
        <v>989</v>
      </c>
      <c r="I467" s="69" t="s">
        <v>775</v>
      </c>
      <c r="J467" s="73" t="s">
        <v>990</v>
      </c>
    </row>
    <row r="468" ht="27.75" customHeight="1" spans="1:10">
      <c r="A468" s="149"/>
      <c r="B468" s="150"/>
      <c r="C468" s="67" t="s">
        <v>222</v>
      </c>
      <c r="D468" s="67" t="s">
        <v>222</v>
      </c>
      <c r="E468" s="67" t="s">
        <v>991</v>
      </c>
      <c r="F468" s="69" t="s">
        <v>773</v>
      </c>
      <c r="G468" s="151">
        <v>1330</v>
      </c>
      <c r="H468" s="69" t="s">
        <v>774</v>
      </c>
      <c r="I468" s="69" t="s">
        <v>775</v>
      </c>
      <c r="J468" s="73" t="s">
        <v>992</v>
      </c>
    </row>
    <row r="469" ht="27.75" customHeight="1" spans="1:10">
      <c r="A469" s="149"/>
      <c r="B469" s="150"/>
      <c r="C469" s="67" t="s">
        <v>222</v>
      </c>
      <c r="D469" s="67" t="s">
        <v>222</v>
      </c>
      <c r="E469" s="67" t="s">
        <v>996</v>
      </c>
      <c r="F469" s="69" t="s">
        <v>773</v>
      </c>
      <c r="G469" s="152">
        <v>98</v>
      </c>
      <c r="H469" s="69" t="s">
        <v>782</v>
      </c>
      <c r="I469" s="69" t="s">
        <v>775</v>
      </c>
      <c r="J469" s="73" t="s">
        <v>997</v>
      </c>
    </row>
    <row r="470" ht="27.75" customHeight="1" spans="1:10">
      <c r="A470" s="149"/>
      <c r="B470" s="150"/>
      <c r="C470" s="67" t="s">
        <v>222</v>
      </c>
      <c r="D470" s="67" t="s">
        <v>819</v>
      </c>
      <c r="E470" s="67" t="s">
        <v>222</v>
      </c>
      <c r="F470" s="69" t="s">
        <v>222</v>
      </c>
      <c r="G470" s="67" t="s">
        <v>222</v>
      </c>
      <c r="H470" s="69" t="s">
        <v>222</v>
      </c>
      <c r="I470" s="69" t="s">
        <v>222</v>
      </c>
      <c r="J470" s="73" t="s">
        <v>222</v>
      </c>
    </row>
    <row r="471" ht="27.75" customHeight="1" spans="1:10">
      <c r="A471" s="149"/>
      <c r="B471" s="150"/>
      <c r="C471" s="67" t="s">
        <v>222</v>
      </c>
      <c r="D471" s="67" t="s">
        <v>222</v>
      </c>
      <c r="E471" s="67" t="s">
        <v>998</v>
      </c>
      <c r="F471" s="69" t="s">
        <v>778</v>
      </c>
      <c r="G471" s="67" t="s">
        <v>999</v>
      </c>
      <c r="H471" s="69" t="s">
        <v>782</v>
      </c>
      <c r="I471" s="69" t="s">
        <v>775</v>
      </c>
      <c r="J471" s="73" t="s">
        <v>998</v>
      </c>
    </row>
    <row r="472" ht="27.75" customHeight="1" spans="1:10">
      <c r="A472" s="149"/>
      <c r="B472" s="150"/>
      <c r="C472" s="67" t="s">
        <v>222</v>
      </c>
      <c r="D472" s="67" t="s">
        <v>222</v>
      </c>
      <c r="E472" s="67" t="s">
        <v>1000</v>
      </c>
      <c r="F472" s="69" t="s">
        <v>773</v>
      </c>
      <c r="G472" s="67" t="s">
        <v>802</v>
      </c>
      <c r="H472" s="69" t="s">
        <v>1001</v>
      </c>
      <c r="I472" s="69" t="s">
        <v>775</v>
      </c>
      <c r="J472" s="73" t="s">
        <v>1002</v>
      </c>
    </row>
    <row r="473" ht="27.75" customHeight="1" spans="1:10">
      <c r="A473" s="149"/>
      <c r="B473" s="150"/>
      <c r="C473" s="67" t="s">
        <v>222</v>
      </c>
      <c r="D473" s="67" t="s">
        <v>222</v>
      </c>
      <c r="E473" s="67" t="s">
        <v>1003</v>
      </c>
      <c r="F473" s="69" t="s">
        <v>773</v>
      </c>
      <c r="G473" s="152">
        <v>95</v>
      </c>
      <c r="H473" s="69" t="s">
        <v>782</v>
      </c>
      <c r="I473" s="69" t="s">
        <v>775</v>
      </c>
      <c r="J473" s="73" t="s">
        <v>1004</v>
      </c>
    </row>
    <row r="474" ht="27.75" customHeight="1" spans="1:10">
      <c r="A474" s="149"/>
      <c r="B474" s="150"/>
      <c r="C474" s="67" t="s">
        <v>222</v>
      </c>
      <c r="D474" s="67" t="s">
        <v>222</v>
      </c>
      <c r="E474" s="67" t="s">
        <v>1005</v>
      </c>
      <c r="F474" s="69" t="s">
        <v>778</v>
      </c>
      <c r="G474" s="67" t="s">
        <v>1006</v>
      </c>
      <c r="H474" s="69" t="s">
        <v>782</v>
      </c>
      <c r="I474" s="69" t="s">
        <v>775</v>
      </c>
      <c r="J474" s="73" t="s">
        <v>1007</v>
      </c>
    </row>
    <row r="475" ht="27.75" customHeight="1" spans="1:10">
      <c r="A475" s="149"/>
      <c r="B475" s="150"/>
      <c r="C475" s="67" t="s">
        <v>784</v>
      </c>
      <c r="D475" s="67" t="s">
        <v>222</v>
      </c>
      <c r="E475" s="67" t="s">
        <v>222</v>
      </c>
      <c r="F475" s="69" t="s">
        <v>222</v>
      </c>
      <c r="G475" s="67" t="s">
        <v>222</v>
      </c>
      <c r="H475" s="69" t="s">
        <v>222</v>
      </c>
      <c r="I475" s="69" t="s">
        <v>222</v>
      </c>
      <c r="J475" s="73" t="s">
        <v>222</v>
      </c>
    </row>
    <row r="476" ht="27.75" customHeight="1" spans="1:10">
      <c r="A476" s="149"/>
      <c r="B476" s="150"/>
      <c r="C476" s="67" t="s">
        <v>222</v>
      </c>
      <c r="D476" s="67" t="s">
        <v>829</v>
      </c>
      <c r="E476" s="67" t="s">
        <v>222</v>
      </c>
      <c r="F476" s="69" t="s">
        <v>222</v>
      </c>
      <c r="G476" s="67" t="s">
        <v>222</v>
      </c>
      <c r="H476" s="69" t="s">
        <v>222</v>
      </c>
      <c r="I476" s="69" t="s">
        <v>222</v>
      </c>
      <c r="J476" s="73" t="s">
        <v>222</v>
      </c>
    </row>
    <row r="477" ht="27.75" customHeight="1" spans="1:10">
      <c r="A477" s="149"/>
      <c r="B477" s="150"/>
      <c r="C477" s="67" t="s">
        <v>222</v>
      </c>
      <c r="D477" s="67" t="s">
        <v>222</v>
      </c>
      <c r="E477" s="67" t="s">
        <v>1008</v>
      </c>
      <c r="F477" s="69" t="s">
        <v>773</v>
      </c>
      <c r="G477" s="67" t="s">
        <v>188</v>
      </c>
      <c r="H477" s="69" t="s">
        <v>788</v>
      </c>
      <c r="I477" s="69" t="s">
        <v>775</v>
      </c>
      <c r="J477" s="73" t="s">
        <v>1008</v>
      </c>
    </row>
    <row r="478" ht="27.75" customHeight="1" spans="1:10">
      <c r="A478" s="149"/>
      <c r="B478" s="150"/>
      <c r="C478" s="67" t="s">
        <v>791</v>
      </c>
      <c r="D478" s="67" t="s">
        <v>222</v>
      </c>
      <c r="E478" s="67" t="s">
        <v>222</v>
      </c>
      <c r="F478" s="69" t="s">
        <v>222</v>
      </c>
      <c r="G478" s="67" t="s">
        <v>222</v>
      </c>
      <c r="H478" s="69" t="s">
        <v>222</v>
      </c>
      <c r="I478" s="69" t="s">
        <v>222</v>
      </c>
      <c r="J478" s="73" t="s">
        <v>222</v>
      </c>
    </row>
    <row r="479" ht="27.75" customHeight="1" spans="1:10">
      <c r="A479" s="149"/>
      <c r="B479" s="150"/>
      <c r="C479" s="67" t="s">
        <v>222</v>
      </c>
      <c r="D479" s="67" t="s">
        <v>792</v>
      </c>
      <c r="E479" s="67" t="s">
        <v>222</v>
      </c>
      <c r="F479" s="69" t="s">
        <v>222</v>
      </c>
      <c r="G479" s="67" t="s">
        <v>222</v>
      </c>
      <c r="H479" s="69" t="s">
        <v>222</v>
      </c>
      <c r="I479" s="69" t="s">
        <v>222</v>
      </c>
      <c r="J479" s="73" t="s">
        <v>222</v>
      </c>
    </row>
    <row r="480" ht="55" customHeight="1" spans="1:10">
      <c r="A480" s="149"/>
      <c r="B480" s="150"/>
      <c r="C480" s="67" t="s">
        <v>222</v>
      </c>
      <c r="D480" s="67" t="s">
        <v>222</v>
      </c>
      <c r="E480" s="67" t="s">
        <v>1090</v>
      </c>
      <c r="F480" s="69" t="s">
        <v>773</v>
      </c>
      <c r="G480" s="152">
        <v>98</v>
      </c>
      <c r="H480" s="69" t="s">
        <v>782</v>
      </c>
      <c r="I480" s="69" t="s">
        <v>775</v>
      </c>
      <c r="J480" s="73" t="s">
        <v>1031</v>
      </c>
    </row>
    <row r="481" ht="27" customHeight="1" spans="1:10">
      <c r="A481" s="70" t="s">
        <v>1091</v>
      </c>
      <c r="B481" s="70" t="s">
        <v>1092</v>
      </c>
      <c r="C481" s="150"/>
      <c r="D481" s="150"/>
      <c r="E481" s="150"/>
      <c r="F481" s="153"/>
      <c r="G481" s="150"/>
      <c r="H481" s="153"/>
      <c r="I481" s="153"/>
      <c r="J481" s="153"/>
    </row>
    <row r="482" ht="27.75" customHeight="1" spans="1:10">
      <c r="A482" s="149"/>
      <c r="B482" s="150"/>
      <c r="C482" s="67" t="s">
        <v>770</v>
      </c>
      <c r="D482" s="67" t="s">
        <v>222</v>
      </c>
      <c r="E482" s="67" t="s">
        <v>222</v>
      </c>
      <c r="F482" s="69" t="s">
        <v>222</v>
      </c>
      <c r="G482" s="67" t="s">
        <v>222</v>
      </c>
      <c r="H482" s="69" t="s">
        <v>222</v>
      </c>
      <c r="I482" s="69" t="s">
        <v>222</v>
      </c>
      <c r="J482" s="73" t="s">
        <v>222</v>
      </c>
    </row>
    <row r="483" ht="27.75" customHeight="1" spans="1:10">
      <c r="A483" s="149"/>
      <c r="B483" s="150"/>
      <c r="C483" s="67" t="s">
        <v>222</v>
      </c>
      <c r="D483" s="67" t="s">
        <v>771</v>
      </c>
      <c r="E483" s="67" t="s">
        <v>222</v>
      </c>
      <c r="F483" s="69" t="s">
        <v>222</v>
      </c>
      <c r="G483" s="67" t="s">
        <v>222</v>
      </c>
      <c r="H483" s="69" t="s">
        <v>222</v>
      </c>
      <c r="I483" s="69" t="s">
        <v>222</v>
      </c>
      <c r="J483" s="73" t="s">
        <v>222</v>
      </c>
    </row>
    <row r="484" ht="27.75" customHeight="1" spans="1:10">
      <c r="A484" s="149"/>
      <c r="B484" s="150"/>
      <c r="C484" s="67" t="s">
        <v>222</v>
      </c>
      <c r="D484" s="67" t="s">
        <v>222</v>
      </c>
      <c r="E484" s="67" t="s">
        <v>993</v>
      </c>
      <c r="F484" s="69" t="s">
        <v>773</v>
      </c>
      <c r="G484" s="151">
        <v>1331</v>
      </c>
      <c r="H484" s="69" t="s">
        <v>936</v>
      </c>
      <c r="I484" s="69" t="s">
        <v>775</v>
      </c>
      <c r="J484" s="73" t="s">
        <v>937</v>
      </c>
    </row>
    <row r="485" ht="27.75" customHeight="1" spans="1:10">
      <c r="A485" s="149"/>
      <c r="B485" s="150"/>
      <c r="C485" s="67" t="s">
        <v>222</v>
      </c>
      <c r="D485" s="67" t="s">
        <v>844</v>
      </c>
      <c r="E485" s="67" t="s">
        <v>222</v>
      </c>
      <c r="F485" s="69" t="s">
        <v>222</v>
      </c>
      <c r="G485" s="67" t="s">
        <v>222</v>
      </c>
      <c r="H485" s="69" t="s">
        <v>222</v>
      </c>
      <c r="I485" s="69" t="s">
        <v>222</v>
      </c>
      <c r="J485" s="73" t="s">
        <v>222</v>
      </c>
    </row>
    <row r="486" ht="27.75" customHeight="1" spans="1:10">
      <c r="A486" s="149"/>
      <c r="B486" s="150"/>
      <c r="C486" s="67" t="s">
        <v>222</v>
      </c>
      <c r="D486" s="67" t="s">
        <v>222</v>
      </c>
      <c r="E486" s="67" t="s">
        <v>845</v>
      </c>
      <c r="F486" s="69" t="s">
        <v>773</v>
      </c>
      <c r="G486" s="156">
        <v>1250</v>
      </c>
      <c r="H486" s="69" t="s">
        <v>873</v>
      </c>
      <c r="I486" s="69" t="s">
        <v>775</v>
      </c>
      <c r="J486" s="73" t="s">
        <v>1093</v>
      </c>
    </row>
    <row r="487" ht="27.75" customHeight="1" spans="1:10">
      <c r="A487" s="149"/>
      <c r="B487" s="150"/>
      <c r="C487" s="67" t="s">
        <v>784</v>
      </c>
      <c r="D487" s="67" t="s">
        <v>222</v>
      </c>
      <c r="E487" s="67" t="s">
        <v>222</v>
      </c>
      <c r="F487" s="69" t="s">
        <v>222</v>
      </c>
      <c r="G487" s="67" t="s">
        <v>222</v>
      </c>
      <c r="H487" s="69" t="s">
        <v>222</v>
      </c>
      <c r="I487" s="69" t="s">
        <v>222</v>
      </c>
      <c r="J487" s="73" t="s">
        <v>222</v>
      </c>
    </row>
    <row r="488" ht="27.75" customHeight="1" spans="1:10">
      <c r="A488" s="149"/>
      <c r="B488" s="150"/>
      <c r="C488" s="67" t="s">
        <v>222</v>
      </c>
      <c r="D488" s="67" t="s">
        <v>785</v>
      </c>
      <c r="E488" s="67" t="s">
        <v>222</v>
      </c>
      <c r="F488" s="69" t="s">
        <v>222</v>
      </c>
      <c r="G488" s="67" t="s">
        <v>222</v>
      </c>
      <c r="H488" s="69" t="s">
        <v>222</v>
      </c>
      <c r="I488" s="69" t="s">
        <v>222</v>
      </c>
      <c r="J488" s="73" t="s">
        <v>222</v>
      </c>
    </row>
    <row r="489" ht="27.75" customHeight="1" spans="1:10">
      <c r="A489" s="149"/>
      <c r="B489" s="150"/>
      <c r="C489" s="67" t="s">
        <v>222</v>
      </c>
      <c r="D489" s="67" t="s">
        <v>222</v>
      </c>
      <c r="E489" s="67" t="s">
        <v>805</v>
      </c>
      <c r="F489" s="69" t="s">
        <v>773</v>
      </c>
      <c r="G489" s="152">
        <v>95</v>
      </c>
      <c r="H489" s="69" t="s">
        <v>782</v>
      </c>
      <c r="I489" s="69" t="s">
        <v>775</v>
      </c>
      <c r="J489" s="73" t="s">
        <v>944</v>
      </c>
    </row>
    <row r="490" ht="27.75" customHeight="1" spans="1:10">
      <c r="A490" s="149"/>
      <c r="B490" s="150"/>
      <c r="C490" s="67" t="s">
        <v>791</v>
      </c>
      <c r="D490" s="67" t="s">
        <v>222</v>
      </c>
      <c r="E490" s="67" t="s">
        <v>222</v>
      </c>
      <c r="F490" s="69" t="s">
        <v>222</v>
      </c>
      <c r="G490" s="152" t="s">
        <v>222</v>
      </c>
      <c r="H490" s="69" t="s">
        <v>222</v>
      </c>
      <c r="I490" s="69" t="s">
        <v>222</v>
      </c>
      <c r="J490" s="73" t="s">
        <v>222</v>
      </c>
    </row>
    <row r="491" ht="27.75" customHeight="1" spans="1:10">
      <c r="A491" s="149"/>
      <c r="B491" s="150"/>
      <c r="C491" s="67" t="s">
        <v>222</v>
      </c>
      <c r="D491" s="67" t="s">
        <v>792</v>
      </c>
      <c r="E491" s="67" t="s">
        <v>222</v>
      </c>
      <c r="F491" s="69" t="s">
        <v>222</v>
      </c>
      <c r="G491" s="152" t="s">
        <v>222</v>
      </c>
      <c r="H491" s="69" t="s">
        <v>222</v>
      </c>
      <c r="I491" s="69" t="s">
        <v>222</v>
      </c>
      <c r="J491" s="73" t="s">
        <v>222</v>
      </c>
    </row>
    <row r="492" ht="27.75" customHeight="1" spans="1:10">
      <c r="A492" s="149"/>
      <c r="B492" s="150"/>
      <c r="C492" s="67" t="s">
        <v>222</v>
      </c>
      <c r="D492" s="67" t="s">
        <v>222</v>
      </c>
      <c r="E492" s="67" t="s">
        <v>961</v>
      </c>
      <c r="F492" s="69" t="s">
        <v>773</v>
      </c>
      <c r="G492" s="152">
        <v>98</v>
      </c>
      <c r="H492" s="69" t="s">
        <v>782</v>
      </c>
      <c r="I492" s="69" t="s">
        <v>775</v>
      </c>
      <c r="J492" s="73" t="s">
        <v>945</v>
      </c>
    </row>
    <row r="493" ht="27.75" customHeight="1" spans="1:10">
      <c r="A493" s="149"/>
      <c r="B493" s="150"/>
      <c r="C493" s="67" t="s">
        <v>222</v>
      </c>
      <c r="D493" s="67" t="s">
        <v>222</v>
      </c>
      <c r="E493" s="67" t="s">
        <v>974</v>
      </c>
      <c r="F493" s="69" t="s">
        <v>773</v>
      </c>
      <c r="G493" s="152">
        <v>98</v>
      </c>
      <c r="H493" s="69" t="s">
        <v>782</v>
      </c>
      <c r="I493" s="69" t="s">
        <v>775</v>
      </c>
      <c r="J493" s="73" t="s">
        <v>945</v>
      </c>
    </row>
    <row r="494" ht="28.5" customHeight="1" spans="1:10">
      <c r="A494" s="70" t="s">
        <v>65</v>
      </c>
      <c r="B494" s="150"/>
      <c r="C494" s="150"/>
      <c r="D494" s="150"/>
      <c r="E494" s="150"/>
      <c r="F494" s="153"/>
      <c r="G494" s="150"/>
      <c r="H494" s="153"/>
      <c r="I494" s="153"/>
      <c r="J494" s="153"/>
    </row>
    <row r="495" ht="66" customHeight="1" spans="1:10">
      <c r="A495" s="70" t="s">
        <v>1094</v>
      </c>
      <c r="B495" s="70" t="s">
        <v>1095</v>
      </c>
      <c r="C495" s="150"/>
      <c r="D495" s="150"/>
      <c r="E495" s="150"/>
      <c r="F495" s="153"/>
      <c r="G495" s="150"/>
      <c r="H495" s="153"/>
      <c r="I495" s="153"/>
      <c r="J495" s="153"/>
    </row>
    <row r="496" ht="27.75" customHeight="1" spans="1:10">
      <c r="A496" s="149"/>
      <c r="B496" s="150"/>
      <c r="C496" s="67" t="s">
        <v>770</v>
      </c>
      <c r="D496" s="67" t="s">
        <v>222</v>
      </c>
      <c r="E496" s="67" t="s">
        <v>222</v>
      </c>
      <c r="F496" s="69" t="s">
        <v>222</v>
      </c>
      <c r="G496" s="67" t="s">
        <v>222</v>
      </c>
      <c r="H496" s="69" t="s">
        <v>222</v>
      </c>
      <c r="I496" s="69" t="s">
        <v>222</v>
      </c>
      <c r="J496" s="73" t="s">
        <v>222</v>
      </c>
    </row>
    <row r="497" ht="27.75" customHeight="1" spans="1:10">
      <c r="A497" s="149"/>
      <c r="B497" s="150"/>
      <c r="C497" s="67" t="s">
        <v>222</v>
      </c>
      <c r="D497" s="67" t="s">
        <v>771</v>
      </c>
      <c r="E497" s="67" t="s">
        <v>222</v>
      </c>
      <c r="F497" s="69" t="s">
        <v>222</v>
      </c>
      <c r="G497" s="67" t="s">
        <v>222</v>
      </c>
      <c r="H497" s="69" t="s">
        <v>222</v>
      </c>
      <c r="I497" s="69" t="s">
        <v>222</v>
      </c>
      <c r="J497" s="73" t="s">
        <v>222</v>
      </c>
    </row>
    <row r="498" ht="27.75" customHeight="1" spans="1:10">
      <c r="A498" s="149"/>
      <c r="B498" s="150"/>
      <c r="C498" s="67" t="s">
        <v>222</v>
      </c>
      <c r="D498" s="67" t="s">
        <v>222</v>
      </c>
      <c r="E498" s="67" t="s">
        <v>1096</v>
      </c>
      <c r="F498" s="69" t="s">
        <v>778</v>
      </c>
      <c r="G498" s="67" t="s">
        <v>1097</v>
      </c>
      <c r="H498" s="69" t="s">
        <v>936</v>
      </c>
      <c r="I498" s="69" t="s">
        <v>775</v>
      </c>
      <c r="J498" s="73" t="s">
        <v>937</v>
      </c>
    </row>
    <row r="499" ht="27.75" customHeight="1" spans="1:10">
      <c r="A499" s="149"/>
      <c r="B499" s="150"/>
      <c r="C499" s="67" t="s">
        <v>222</v>
      </c>
      <c r="D499" s="67" t="s">
        <v>819</v>
      </c>
      <c r="E499" s="67" t="s">
        <v>222</v>
      </c>
      <c r="F499" s="69" t="s">
        <v>222</v>
      </c>
      <c r="G499" s="67" t="s">
        <v>222</v>
      </c>
      <c r="H499" s="69" t="s">
        <v>222</v>
      </c>
      <c r="I499" s="69" t="s">
        <v>222</v>
      </c>
      <c r="J499" s="73" t="s">
        <v>222</v>
      </c>
    </row>
    <row r="500" ht="45" customHeight="1" spans="1:10">
      <c r="A500" s="149"/>
      <c r="B500" s="150"/>
      <c r="C500" s="67" t="s">
        <v>222</v>
      </c>
      <c r="D500" s="67" t="s">
        <v>222</v>
      </c>
      <c r="E500" s="67" t="s">
        <v>938</v>
      </c>
      <c r="F500" s="69" t="s">
        <v>778</v>
      </c>
      <c r="G500" s="157">
        <v>100</v>
      </c>
      <c r="H500" s="69" t="s">
        <v>782</v>
      </c>
      <c r="I500" s="69" t="s">
        <v>775</v>
      </c>
      <c r="J500" s="73" t="s">
        <v>939</v>
      </c>
    </row>
    <row r="501" ht="27.75" customHeight="1" spans="1:10">
      <c r="A501" s="149"/>
      <c r="B501" s="150"/>
      <c r="C501" s="67" t="s">
        <v>222</v>
      </c>
      <c r="D501" s="67" t="s">
        <v>780</v>
      </c>
      <c r="E501" s="67" t="s">
        <v>222</v>
      </c>
      <c r="F501" s="69" t="s">
        <v>222</v>
      </c>
      <c r="G501" s="157" t="s">
        <v>222</v>
      </c>
      <c r="H501" s="69" t="s">
        <v>222</v>
      </c>
      <c r="I501" s="69" t="s">
        <v>222</v>
      </c>
      <c r="J501" s="73" t="s">
        <v>222</v>
      </c>
    </row>
    <row r="502" ht="27.75" customHeight="1" spans="1:10">
      <c r="A502" s="149"/>
      <c r="B502" s="150"/>
      <c r="C502" s="67" t="s">
        <v>222</v>
      </c>
      <c r="D502" s="67" t="s">
        <v>222</v>
      </c>
      <c r="E502" s="67" t="s">
        <v>940</v>
      </c>
      <c r="F502" s="69" t="s">
        <v>778</v>
      </c>
      <c r="G502" s="157">
        <v>95</v>
      </c>
      <c r="H502" s="69" t="s">
        <v>782</v>
      </c>
      <c r="I502" s="69" t="s">
        <v>775</v>
      </c>
      <c r="J502" s="73" t="s">
        <v>941</v>
      </c>
    </row>
    <row r="503" ht="27.75" customHeight="1" spans="1:10">
      <c r="A503" s="149"/>
      <c r="B503" s="150"/>
      <c r="C503" s="67" t="s">
        <v>784</v>
      </c>
      <c r="D503" s="67" t="s">
        <v>222</v>
      </c>
      <c r="E503" s="67" t="s">
        <v>222</v>
      </c>
      <c r="F503" s="69" t="s">
        <v>222</v>
      </c>
      <c r="G503" s="67" t="s">
        <v>222</v>
      </c>
      <c r="H503" s="69" t="s">
        <v>222</v>
      </c>
      <c r="I503" s="69" t="s">
        <v>222</v>
      </c>
      <c r="J503" s="73" t="s">
        <v>222</v>
      </c>
    </row>
    <row r="504" ht="27.75" customHeight="1" spans="1:10">
      <c r="A504" s="149"/>
      <c r="B504" s="150"/>
      <c r="C504" s="67" t="s">
        <v>222</v>
      </c>
      <c r="D504" s="67" t="s">
        <v>785</v>
      </c>
      <c r="E504" s="67" t="s">
        <v>222</v>
      </c>
      <c r="F504" s="69" t="s">
        <v>222</v>
      </c>
      <c r="G504" s="67" t="s">
        <v>222</v>
      </c>
      <c r="H504" s="69" t="s">
        <v>222</v>
      </c>
      <c r="I504" s="69" t="s">
        <v>222</v>
      </c>
      <c r="J504" s="73" t="s">
        <v>222</v>
      </c>
    </row>
    <row r="505" ht="27.75" customHeight="1" spans="1:10">
      <c r="A505" s="149"/>
      <c r="B505" s="150"/>
      <c r="C505" s="67" t="s">
        <v>222</v>
      </c>
      <c r="D505" s="67" t="s">
        <v>222</v>
      </c>
      <c r="E505" s="67" t="s">
        <v>1008</v>
      </c>
      <c r="F505" s="69" t="s">
        <v>778</v>
      </c>
      <c r="G505" s="67" t="s">
        <v>186</v>
      </c>
      <c r="H505" s="69" t="s">
        <v>788</v>
      </c>
      <c r="I505" s="69" t="s">
        <v>775</v>
      </c>
      <c r="J505" s="73" t="s">
        <v>1008</v>
      </c>
    </row>
    <row r="506" ht="27.75" customHeight="1" spans="1:10">
      <c r="A506" s="149"/>
      <c r="B506" s="150"/>
      <c r="C506" s="67" t="s">
        <v>791</v>
      </c>
      <c r="D506" s="67" t="s">
        <v>222</v>
      </c>
      <c r="E506" s="67" t="s">
        <v>222</v>
      </c>
      <c r="F506" s="69" t="s">
        <v>222</v>
      </c>
      <c r="G506" s="67" t="s">
        <v>222</v>
      </c>
      <c r="H506" s="69" t="s">
        <v>222</v>
      </c>
      <c r="I506" s="69" t="s">
        <v>222</v>
      </c>
      <c r="J506" s="73" t="s">
        <v>222</v>
      </c>
    </row>
    <row r="507" ht="27.75" customHeight="1" spans="1:10">
      <c r="A507" s="149"/>
      <c r="B507" s="150"/>
      <c r="C507" s="67" t="s">
        <v>222</v>
      </c>
      <c r="D507" s="67" t="s">
        <v>792</v>
      </c>
      <c r="E507" s="67" t="s">
        <v>222</v>
      </c>
      <c r="F507" s="69" t="s">
        <v>222</v>
      </c>
      <c r="G507" s="67" t="s">
        <v>222</v>
      </c>
      <c r="H507" s="69" t="s">
        <v>222</v>
      </c>
      <c r="I507" s="69" t="s">
        <v>222</v>
      </c>
      <c r="J507" s="73" t="s">
        <v>222</v>
      </c>
    </row>
    <row r="508" ht="27.75" customHeight="1" spans="1:10">
      <c r="A508" s="149"/>
      <c r="B508" s="150"/>
      <c r="C508" s="67" t="s">
        <v>222</v>
      </c>
      <c r="D508" s="67" t="s">
        <v>222</v>
      </c>
      <c r="E508" s="67" t="s">
        <v>888</v>
      </c>
      <c r="F508" s="69" t="s">
        <v>773</v>
      </c>
      <c r="G508" s="152">
        <v>95</v>
      </c>
      <c r="H508" s="69" t="s">
        <v>782</v>
      </c>
      <c r="I508" s="69" t="s">
        <v>775</v>
      </c>
      <c r="J508" s="73" t="s">
        <v>945</v>
      </c>
    </row>
    <row r="509" ht="79" customHeight="1" spans="1:10">
      <c r="A509" s="70" t="s">
        <v>1098</v>
      </c>
      <c r="B509" s="70" t="s">
        <v>1099</v>
      </c>
      <c r="C509" s="150"/>
      <c r="D509" s="150"/>
      <c r="E509" s="150"/>
      <c r="F509" s="153"/>
      <c r="G509" s="150"/>
      <c r="H509" s="153"/>
      <c r="I509" s="153"/>
      <c r="J509" s="153"/>
    </row>
    <row r="510" ht="27.75" customHeight="1" spans="1:10">
      <c r="A510" s="149"/>
      <c r="B510" s="150"/>
      <c r="C510" s="67" t="s">
        <v>770</v>
      </c>
      <c r="D510" s="67" t="s">
        <v>222</v>
      </c>
      <c r="E510" s="67" t="s">
        <v>222</v>
      </c>
      <c r="F510" s="69" t="s">
        <v>222</v>
      </c>
      <c r="G510" s="67" t="s">
        <v>222</v>
      </c>
      <c r="H510" s="69" t="s">
        <v>222</v>
      </c>
      <c r="I510" s="69" t="s">
        <v>222</v>
      </c>
      <c r="J510" s="73" t="s">
        <v>222</v>
      </c>
    </row>
    <row r="511" ht="27.75" customHeight="1" spans="1:10">
      <c r="A511" s="149"/>
      <c r="B511" s="150"/>
      <c r="C511" s="67" t="s">
        <v>222</v>
      </c>
      <c r="D511" s="67" t="s">
        <v>771</v>
      </c>
      <c r="E511" s="67" t="s">
        <v>222</v>
      </c>
      <c r="F511" s="69" t="s">
        <v>222</v>
      </c>
      <c r="G511" s="67" t="s">
        <v>222</v>
      </c>
      <c r="H511" s="69" t="s">
        <v>222</v>
      </c>
      <c r="I511" s="69" t="s">
        <v>222</v>
      </c>
      <c r="J511" s="73" t="s">
        <v>222</v>
      </c>
    </row>
    <row r="512" ht="27.75" customHeight="1" spans="1:10">
      <c r="A512" s="149"/>
      <c r="B512" s="150"/>
      <c r="C512" s="67" t="s">
        <v>222</v>
      </c>
      <c r="D512" s="67" t="s">
        <v>222</v>
      </c>
      <c r="E512" s="67" t="s">
        <v>993</v>
      </c>
      <c r="F512" s="69" t="s">
        <v>778</v>
      </c>
      <c r="G512" s="151">
        <v>1364</v>
      </c>
      <c r="H512" s="69" t="s">
        <v>936</v>
      </c>
      <c r="I512" s="69" t="s">
        <v>775</v>
      </c>
      <c r="J512" s="73" t="s">
        <v>937</v>
      </c>
    </row>
    <row r="513" ht="27.75" customHeight="1" spans="1:10">
      <c r="A513" s="149"/>
      <c r="B513" s="150"/>
      <c r="C513" s="67" t="s">
        <v>222</v>
      </c>
      <c r="D513" s="67" t="s">
        <v>819</v>
      </c>
      <c r="E513" s="67" t="s">
        <v>222</v>
      </c>
      <c r="F513" s="69" t="s">
        <v>222</v>
      </c>
      <c r="G513" s="67" t="s">
        <v>222</v>
      </c>
      <c r="H513" s="69" t="s">
        <v>222</v>
      </c>
      <c r="I513" s="69" t="s">
        <v>222</v>
      </c>
      <c r="J513" s="73" t="s">
        <v>222</v>
      </c>
    </row>
    <row r="514" ht="47" customHeight="1" spans="1:10">
      <c r="A514" s="149"/>
      <c r="B514" s="150"/>
      <c r="C514" s="67" t="s">
        <v>222</v>
      </c>
      <c r="D514" s="67" t="s">
        <v>222</v>
      </c>
      <c r="E514" s="67" t="s">
        <v>938</v>
      </c>
      <c r="F514" s="69" t="s">
        <v>778</v>
      </c>
      <c r="G514" s="152">
        <v>100</v>
      </c>
      <c r="H514" s="69" t="s">
        <v>782</v>
      </c>
      <c r="I514" s="69" t="s">
        <v>775</v>
      </c>
      <c r="J514" s="73" t="s">
        <v>939</v>
      </c>
    </row>
    <row r="515" ht="27.75" customHeight="1" spans="1:10">
      <c r="A515" s="149"/>
      <c r="B515" s="150"/>
      <c r="C515" s="67" t="s">
        <v>222</v>
      </c>
      <c r="D515" s="67" t="s">
        <v>780</v>
      </c>
      <c r="E515" s="67" t="s">
        <v>222</v>
      </c>
      <c r="F515" s="69" t="s">
        <v>222</v>
      </c>
      <c r="G515" s="152" t="s">
        <v>222</v>
      </c>
      <c r="H515" s="69" t="s">
        <v>222</v>
      </c>
      <c r="I515" s="69" t="s">
        <v>222</v>
      </c>
      <c r="J515" s="73" t="s">
        <v>222</v>
      </c>
    </row>
    <row r="516" ht="27.75" customHeight="1" spans="1:10">
      <c r="A516" s="149"/>
      <c r="B516" s="150"/>
      <c r="C516" s="67" t="s">
        <v>222</v>
      </c>
      <c r="D516" s="67" t="s">
        <v>222</v>
      </c>
      <c r="E516" s="67" t="s">
        <v>940</v>
      </c>
      <c r="F516" s="69" t="s">
        <v>778</v>
      </c>
      <c r="G516" s="152">
        <v>95</v>
      </c>
      <c r="H516" s="69" t="s">
        <v>782</v>
      </c>
      <c r="I516" s="69" t="s">
        <v>775</v>
      </c>
      <c r="J516" s="73" t="s">
        <v>941</v>
      </c>
    </row>
    <row r="517" ht="27.75" customHeight="1" spans="1:10">
      <c r="A517" s="149"/>
      <c r="B517" s="150"/>
      <c r="C517" s="67" t="s">
        <v>784</v>
      </c>
      <c r="D517" s="67" t="s">
        <v>222</v>
      </c>
      <c r="E517" s="67" t="s">
        <v>222</v>
      </c>
      <c r="F517" s="69" t="s">
        <v>222</v>
      </c>
      <c r="G517" s="152" t="s">
        <v>222</v>
      </c>
      <c r="H517" s="69" t="s">
        <v>222</v>
      </c>
      <c r="I517" s="69" t="s">
        <v>222</v>
      </c>
      <c r="J517" s="73" t="s">
        <v>222</v>
      </c>
    </row>
    <row r="518" ht="27.75" customHeight="1" spans="1:10">
      <c r="A518" s="149"/>
      <c r="B518" s="150"/>
      <c r="C518" s="67" t="s">
        <v>222</v>
      </c>
      <c r="D518" s="67" t="s">
        <v>785</v>
      </c>
      <c r="E518" s="67" t="s">
        <v>222</v>
      </c>
      <c r="F518" s="69" t="s">
        <v>222</v>
      </c>
      <c r="G518" s="152" t="s">
        <v>222</v>
      </c>
      <c r="H518" s="69" t="s">
        <v>222</v>
      </c>
      <c r="I518" s="69" t="s">
        <v>222</v>
      </c>
      <c r="J518" s="73" t="s">
        <v>222</v>
      </c>
    </row>
    <row r="519" ht="27.75" customHeight="1" spans="1:10">
      <c r="A519" s="149"/>
      <c r="B519" s="150"/>
      <c r="C519" s="67" t="s">
        <v>222</v>
      </c>
      <c r="D519" s="67" t="s">
        <v>222</v>
      </c>
      <c r="E519" s="67" t="s">
        <v>805</v>
      </c>
      <c r="F519" s="69" t="s">
        <v>773</v>
      </c>
      <c r="G519" s="152">
        <v>95</v>
      </c>
      <c r="H519" s="69" t="s">
        <v>782</v>
      </c>
      <c r="I519" s="69" t="s">
        <v>775</v>
      </c>
      <c r="J519" s="73" t="s">
        <v>944</v>
      </c>
    </row>
    <row r="520" ht="27.75" customHeight="1" spans="1:10">
      <c r="A520" s="149"/>
      <c r="B520" s="150"/>
      <c r="C520" s="67" t="s">
        <v>791</v>
      </c>
      <c r="D520" s="67" t="s">
        <v>222</v>
      </c>
      <c r="E520" s="67" t="s">
        <v>222</v>
      </c>
      <c r="F520" s="69" t="s">
        <v>222</v>
      </c>
      <c r="G520" s="152" t="s">
        <v>222</v>
      </c>
      <c r="H520" s="69" t="s">
        <v>222</v>
      </c>
      <c r="I520" s="69" t="s">
        <v>222</v>
      </c>
      <c r="J520" s="73" t="s">
        <v>222</v>
      </c>
    </row>
    <row r="521" ht="27.75" customHeight="1" spans="1:10">
      <c r="A521" s="149"/>
      <c r="B521" s="150"/>
      <c r="C521" s="67" t="s">
        <v>222</v>
      </c>
      <c r="D521" s="67" t="s">
        <v>792</v>
      </c>
      <c r="E521" s="67" t="s">
        <v>222</v>
      </c>
      <c r="F521" s="69" t="s">
        <v>222</v>
      </c>
      <c r="G521" s="152" t="s">
        <v>222</v>
      </c>
      <c r="H521" s="69" t="s">
        <v>222</v>
      </c>
      <c r="I521" s="69" t="s">
        <v>222</v>
      </c>
      <c r="J521" s="73" t="s">
        <v>222</v>
      </c>
    </row>
    <row r="522" ht="27.75" customHeight="1" spans="1:10">
      <c r="A522" s="149"/>
      <c r="B522" s="150"/>
      <c r="C522" s="67" t="s">
        <v>222</v>
      </c>
      <c r="D522" s="67" t="s">
        <v>222</v>
      </c>
      <c r="E522" s="67" t="s">
        <v>888</v>
      </c>
      <c r="F522" s="69" t="s">
        <v>773</v>
      </c>
      <c r="G522" s="152">
        <v>95</v>
      </c>
      <c r="H522" s="69" t="s">
        <v>782</v>
      </c>
      <c r="I522" s="69" t="s">
        <v>775</v>
      </c>
      <c r="J522" s="73" t="s">
        <v>945</v>
      </c>
    </row>
    <row r="523" ht="78" customHeight="1" spans="1:10">
      <c r="A523" s="70" t="s">
        <v>1100</v>
      </c>
      <c r="B523" s="70" t="s">
        <v>1101</v>
      </c>
      <c r="C523" s="150"/>
      <c r="D523" s="150"/>
      <c r="E523" s="150"/>
      <c r="F523" s="153"/>
      <c r="G523" s="150"/>
      <c r="H523" s="153"/>
      <c r="I523" s="153"/>
      <c r="J523" s="153"/>
    </row>
    <row r="524" ht="27.75" customHeight="1" spans="1:10">
      <c r="A524" s="149"/>
      <c r="B524" s="150"/>
      <c r="C524" s="67" t="s">
        <v>770</v>
      </c>
      <c r="D524" s="67" t="s">
        <v>222</v>
      </c>
      <c r="E524" s="67" t="s">
        <v>222</v>
      </c>
      <c r="F524" s="69" t="s">
        <v>222</v>
      </c>
      <c r="G524" s="67" t="s">
        <v>222</v>
      </c>
      <c r="H524" s="69" t="s">
        <v>222</v>
      </c>
      <c r="I524" s="69" t="s">
        <v>222</v>
      </c>
      <c r="J524" s="73" t="s">
        <v>222</v>
      </c>
    </row>
    <row r="525" ht="27.75" customHeight="1" spans="1:10">
      <c r="A525" s="149"/>
      <c r="B525" s="150"/>
      <c r="C525" s="67" t="s">
        <v>222</v>
      </c>
      <c r="D525" s="67" t="s">
        <v>771</v>
      </c>
      <c r="E525" s="67" t="s">
        <v>222</v>
      </c>
      <c r="F525" s="69" t="s">
        <v>222</v>
      </c>
      <c r="G525" s="67" t="s">
        <v>222</v>
      </c>
      <c r="H525" s="69" t="s">
        <v>222</v>
      </c>
      <c r="I525" s="69" t="s">
        <v>222</v>
      </c>
      <c r="J525" s="73" t="s">
        <v>222</v>
      </c>
    </row>
    <row r="526" ht="27.75" customHeight="1" spans="1:10">
      <c r="A526" s="149"/>
      <c r="B526" s="150"/>
      <c r="C526" s="67" t="s">
        <v>222</v>
      </c>
      <c r="D526" s="67" t="s">
        <v>222</v>
      </c>
      <c r="E526" s="67" t="s">
        <v>993</v>
      </c>
      <c r="F526" s="69" t="s">
        <v>778</v>
      </c>
      <c r="G526" s="151">
        <v>1364</v>
      </c>
      <c r="H526" s="69" t="s">
        <v>936</v>
      </c>
      <c r="I526" s="69" t="s">
        <v>775</v>
      </c>
      <c r="J526" s="73" t="s">
        <v>937</v>
      </c>
    </row>
    <row r="527" ht="27.75" customHeight="1" spans="1:10">
      <c r="A527" s="149"/>
      <c r="B527" s="150"/>
      <c r="C527" s="67" t="s">
        <v>222</v>
      </c>
      <c r="D527" s="67" t="s">
        <v>819</v>
      </c>
      <c r="E527" s="67" t="s">
        <v>222</v>
      </c>
      <c r="F527" s="69" t="s">
        <v>222</v>
      </c>
      <c r="G527" s="67" t="s">
        <v>222</v>
      </c>
      <c r="H527" s="69" t="s">
        <v>222</v>
      </c>
      <c r="I527" s="69" t="s">
        <v>222</v>
      </c>
      <c r="J527" s="73" t="s">
        <v>222</v>
      </c>
    </row>
    <row r="528" ht="27.75" customHeight="1" spans="1:10">
      <c r="A528" s="149"/>
      <c r="B528" s="150"/>
      <c r="C528" s="67" t="s">
        <v>222</v>
      </c>
      <c r="D528" s="67" t="s">
        <v>222</v>
      </c>
      <c r="E528" s="67" t="s">
        <v>1102</v>
      </c>
      <c r="F528" s="69" t="s">
        <v>778</v>
      </c>
      <c r="G528" s="152">
        <v>100</v>
      </c>
      <c r="H528" s="69" t="s">
        <v>782</v>
      </c>
      <c r="I528" s="69" t="s">
        <v>775</v>
      </c>
      <c r="J528" s="73" t="s">
        <v>1103</v>
      </c>
    </row>
    <row r="529" ht="27.75" customHeight="1" spans="1:10">
      <c r="A529" s="149"/>
      <c r="B529" s="150"/>
      <c r="C529" s="67" t="s">
        <v>222</v>
      </c>
      <c r="D529" s="67" t="s">
        <v>780</v>
      </c>
      <c r="E529" s="67" t="s">
        <v>222</v>
      </c>
      <c r="F529" s="69" t="s">
        <v>222</v>
      </c>
      <c r="G529" s="152" t="s">
        <v>222</v>
      </c>
      <c r="H529" s="69" t="s">
        <v>222</v>
      </c>
      <c r="I529" s="69" t="s">
        <v>222</v>
      </c>
      <c r="J529" s="73" t="s">
        <v>222</v>
      </c>
    </row>
    <row r="530" ht="27.75" customHeight="1" spans="1:10">
      <c r="A530" s="149"/>
      <c r="B530" s="150"/>
      <c r="C530" s="67" t="s">
        <v>222</v>
      </c>
      <c r="D530" s="67" t="s">
        <v>222</v>
      </c>
      <c r="E530" s="67" t="s">
        <v>940</v>
      </c>
      <c r="F530" s="69" t="s">
        <v>773</v>
      </c>
      <c r="G530" s="152">
        <v>95</v>
      </c>
      <c r="H530" s="69" t="s">
        <v>782</v>
      </c>
      <c r="I530" s="69" t="s">
        <v>775</v>
      </c>
      <c r="J530" s="73" t="s">
        <v>941</v>
      </c>
    </row>
    <row r="531" ht="27.75" customHeight="1" spans="1:10">
      <c r="A531" s="149"/>
      <c r="B531" s="150"/>
      <c r="C531" s="67" t="s">
        <v>784</v>
      </c>
      <c r="D531" s="67" t="s">
        <v>222</v>
      </c>
      <c r="E531" s="67" t="s">
        <v>222</v>
      </c>
      <c r="F531" s="69" t="s">
        <v>222</v>
      </c>
      <c r="G531" s="152" t="s">
        <v>222</v>
      </c>
      <c r="H531" s="69" t="s">
        <v>222</v>
      </c>
      <c r="I531" s="69" t="s">
        <v>222</v>
      </c>
      <c r="J531" s="73" t="s">
        <v>222</v>
      </c>
    </row>
    <row r="532" ht="27.75" customHeight="1" spans="1:10">
      <c r="A532" s="149"/>
      <c r="B532" s="150"/>
      <c r="C532" s="67" t="s">
        <v>222</v>
      </c>
      <c r="D532" s="67" t="s">
        <v>785</v>
      </c>
      <c r="E532" s="67" t="s">
        <v>222</v>
      </c>
      <c r="F532" s="69" t="s">
        <v>222</v>
      </c>
      <c r="G532" s="152" t="s">
        <v>222</v>
      </c>
      <c r="H532" s="69" t="s">
        <v>222</v>
      </c>
      <c r="I532" s="69" t="s">
        <v>222</v>
      </c>
      <c r="J532" s="73" t="s">
        <v>222</v>
      </c>
    </row>
    <row r="533" ht="27.75" customHeight="1" spans="1:10">
      <c r="A533" s="149"/>
      <c r="B533" s="150"/>
      <c r="C533" s="67" t="s">
        <v>222</v>
      </c>
      <c r="D533" s="67" t="s">
        <v>222</v>
      </c>
      <c r="E533" s="67" t="s">
        <v>805</v>
      </c>
      <c r="F533" s="69" t="s">
        <v>773</v>
      </c>
      <c r="G533" s="152">
        <v>98</v>
      </c>
      <c r="H533" s="69" t="s">
        <v>782</v>
      </c>
      <c r="I533" s="69" t="s">
        <v>775</v>
      </c>
      <c r="J533" s="73" t="s">
        <v>944</v>
      </c>
    </row>
    <row r="534" ht="27.75" customHeight="1" spans="1:10">
      <c r="A534" s="149"/>
      <c r="B534" s="150"/>
      <c r="C534" s="67" t="s">
        <v>791</v>
      </c>
      <c r="D534" s="67" t="s">
        <v>222</v>
      </c>
      <c r="E534" s="67" t="s">
        <v>222</v>
      </c>
      <c r="F534" s="69" t="s">
        <v>222</v>
      </c>
      <c r="G534" s="152" t="s">
        <v>222</v>
      </c>
      <c r="H534" s="69" t="s">
        <v>222</v>
      </c>
      <c r="I534" s="69" t="s">
        <v>222</v>
      </c>
      <c r="J534" s="73" t="s">
        <v>222</v>
      </c>
    </row>
    <row r="535" ht="27.75" customHeight="1" spans="1:10">
      <c r="A535" s="149"/>
      <c r="B535" s="150"/>
      <c r="C535" s="67" t="s">
        <v>222</v>
      </c>
      <c r="D535" s="67" t="s">
        <v>792</v>
      </c>
      <c r="E535" s="67" t="s">
        <v>222</v>
      </c>
      <c r="F535" s="69" t="s">
        <v>222</v>
      </c>
      <c r="G535" s="152" t="s">
        <v>222</v>
      </c>
      <c r="H535" s="69" t="s">
        <v>222</v>
      </c>
      <c r="I535" s="69" t="s">
        <v>222</v>
      </c>
      <c r="J535" s="73" t="s">
        <v>222</v>
      </c>
    </row>
    <row r="536" ht="27.75" customHeight="1" spans="1:10">
      <c r="A536" s="149"/>
      <c r="B536" s="150"/>
      <c r="C536" s="67" t="s">
        <v>222</v>
      </c>
      <c r="D536" s="67" t="s">
        <v>222</v>
      </c>
      <c r="E536" s="67" t="s">
        <v>888</v>
      </c>
      <c r="F536" s="69" t="s">
        <v>773</v>
      </c>
      <c r="G536" s="152">
        <v>95</v>
      </c>
      <c r="H536" s="69" t="s">
        <v>782</v>
      </c>
      <c r="I536" s="69" t="s">
        <v>775</v>
      </c>
      <c r="J536" s="73" t="s">
        <v>945</v>
      </c>
    </row>
    <row r="537" ht="66" customHeight="1" spans="1:10">
      <c r="A537" s="70" t="s">
        <v>1104</v>
      </c>
      <c r="B537" s="70" t="s">
        <v>1105</v>
      </c>
      <c r="C537" s="150"/>
      <c r="D537" s="150"/>
      <c r="E537" s="150"/>
      <c r="F537" s="153"/>
      <c r="G537" s="150"/>
      <c r="H537" s="153"/>
      <c r="I537" s="153"/>
      <c r="J537" s="153"/>
    </row>
    <row r="538" ht="27.75" customHeight="1" spans="1:10">
      <c r="A538" s="149"/>
      <c r="B538" s="150"/>
      <c r="C538" s="67" t="s">
        <v>770</v>
      </c>
      <c r="D538" s="67" t="s">
        <v>222</v>
      </c>
      <c r="E538" s="67" t="s">
        <v>222</v>
      </c>
      <c r="F538" s="69" t="s">
        <v>222</v>
      </c>
      <c r="G538" s="67" t="s">
        <v>222</v>
      </c>
      <c r="H538" s="69" t="s">
        <v>222</v>
      </c>
      <c r="I538" s="69" t="s">
        <v>222</v>
      </c>
      <c r="J538" s="73" t="s">
        <v>222</v>
      </c>
    </row>
    <row r="539" ht="27.75" customHeight="1" spans="1:10">
      <c r="A539" s="149"/>
      <c r="B539" s="150"/>
      <c r="C539" s="67" t="s">
        <v>222</v>
      </c>
      <c r="D539" s="67" t="s">
        <v>771</v>
      </c>
      <c r="E539" s="67" t="s">
        <v>222</v>
      </c>
      <c r="F539" s="69" t="s">
        <v>222</v>
      </c>
      <c r="G539" s="67" t="s">
        <v>222</v>
      </c>
      <c r="H539" s="69" t="s">
        <v>222</v>
      </c>
      <c r="I539" s="69" t="s">
        <v>222</v>
      </c>
      <c r="J539" s="73" t="s">
        <v>222</v>
      </c>
    </row>
    <row r="540" ht="27.75" customHeight="1" spans="1:10">
      <c r="A540" s="149"/>
      <c r="B540" s="150"/>
      <c r="C540" s="67" t="s">
        <v>222</v>
      </c>
      <c r="D540" s="67" t="s">
        <v>222</v>
      </c>
      <c r="E540" s="67" t="s">
        <v>993</v>
      </c>
      <c r="F540" s="69" t="s">
        <v>778</v>
      </c>
      <c r="G540" s="67" t="s">
        <v>1106</v>
      </c>
      <c r="H540" s="69" t="s">
        <v>936</v>
      </c>
      <c r="I540" s="69" t="s">
        <v>775</v>
      </c>
      <c r="J540" s="73" t="s">
        <v>937</v>
      </c>
    </row>
    <row r="541" ht="27.75" customHeight="1" spans="1:10">
      <c r="A541" s="149"/>
      <c r="B541" s="150"/>
      <c r="C541" s="67" t="s">
        <v>222</v>
      </c>
      <c r="D541" s="67" t="s">
        <v>819</v>
      </c>
      <c r="E541" s="67" t="s">
        <v>222</v>
      </c>
      <c r="F541" s="69" t="s">
        <v>222</v>
      </c>
      <c r="G541" s="67" t="s">
        <v>222</v>
      </c>
      <c r="H541" s="69" t="s">
        <v>222</v>
      </c>
      <c r="I541" s="69" t="s">
        <v>222</v>
      </c>
      <c r="J541" s="73" t="s">
        <v>222</v>
      </c>
    </row>
    <row r="542" ht="43" customHeight="1" spans="1:10">
      <c r="A542" s="149"/>
      <c r="B542" s="150"/>
      <c r="C542" s="67" t="s">
        <v>222</v>
      </c>
      <c r="D542" s="67" t="s">
        <v>222</v>
      </c>
      <c r="E542" s="67" t="s">
        <v>938</v>
      </c>
      <c r="F542" s="69" t="s">
        <v>778</v>
      </c>
      <c r="G542" s="152">
        <v>100</v>
      </c>
      <c r="H542" s="69" t="s">
        <v>782</v>
      </c>
      <c r="I542" s="69" t="s">
        <v>775</v>
      </c>
      <c r="J542" s="73" t="s">
        <v>939</v>
      </c>
    </row>
    <row r="543" ht="27.75" customHeight="1" spans="1:10">
      <c r="A543" s="149"/>
      <c r="B543" s="150"/>
      <c r="C543" s="67" t="s">
        <v>222</v>
      </c>
      <c r="D543" s="67" t="s">
        <v>780</v>
      </c>
      <c r="E543" s="67" t="s">
        <v>222</v>
      </c>
      <c r="F543" s="69" t="s">
        <v>222</v>
      </c>
      <c r="G543" s="152" t="s">
        <v>222</v>
      </c>
      <c r="H543" s="69" t="s">
        <v>222</v>
      </c>
      <c r="I543" s="69" t="s">
        <v>222</v>
      </c>
      <c r="J543" s="73" t="s">
        <v>222</v>
      </c>
    </row>
    <row r="544" ht="27.75" customHeight="1" spans="1:10">
      <c r="A544" s="149"/>
      <c r="B544" s="150"/>
      <c r="C544" s="67" t="s">
        <v>222</v>
      </c>
      <c r="D544" s="67" t="s">
        <v>222</v>
      </c>
      <c r="E544" s="67" t="s">
        <v>940</v>
      </c>
      <c r="F544" s="69" t="s">
        <v>773</v>
      </c>
      <c r="G544" s="152">
        <v>90</v>
      </c>
      <c r="H544" s="69" t="s">
        <v>782</v>
      </c>
      <c r="I544" s="69" t="s">
        <v>775</v>
      </c>
      <c r="J544" s="73" t="s">
        <v>941</v>
      </c>
    </row>
    <row r="545" ht="27.75" customHeight="1" spans="1:10">
      <c r="A545" s="149"/>
      <c r="B545" s="150"/>
      <c r="C545" s="67" t="s">
        <v>784</v>
      </c>
      <c r="D545" s="67" t="s">
        <v>222</v>
      </c>
      <c r="E545" s="67" t="s">
        <v>222</v>
      </c>
      <c r="F545" s="69" t="s">
        <v>222</v>
      </c>
      <c r="G545" s="152" t="s">
        <v>222</v>
      </c>
      <c r="H545" s="69" t="s">
        <v>222</v>
      </c>
      <c r="I545" s="69" t="s">
        <v>222</v>
      </c>
      <c r="J545" s="73" t="s">
        <v>222</v>
      </c>
    </row>
    <row r="546" ht="27.75" customHeight="1" spans="1:10">
      <c r="A546" s="149"/>
      <c r="B546" s="150"/>
      <c r="C546" s="67" t="s">
        <v>222</v>
      </c>
      <c r="D546" s="67" t="s">
        <v>785</v>
      </c>
      <c r="E546" s="67" t="s">
        <v>222</v>
      </c>
      <c r="F546" s="69" t="s">
        <v>222</v>
      </c>
      <c r="G546" s="152" t="s">
        <v>222</v>
      </c>
      <c r="H546" s="69" t="s">
        <v>222</v>
      </c>
      <c r="I546" s="69" t="s">
        <v>222</v>
      </c>
      <c r="J546" s="73" t="s">
        <v>222</v>
      </c>
    </row>
    <row r="547" ht="27.75" customHeight="1" spans="1:10">
      <c r="A547" s="149"/>
      <c r="B547" s="150"/>
      <c r="C547" s="67" t="s">
        <v>222</v>
      </c>
      <c r="D547" s="67" t="s">
        <v>222</v>
      </c>
      <c r="E547" s="67" t="s">
        <v>805</v>
      </c>
      <c r="F547" s="69" t="s">
        <v>773</v>
      </c>
      <c r="G547" s="152">
        <v>95</v>
      </c>
      <c r="H547" s="69" t="s">
        <v>782</v>
      </c>
      <c r="I547" s="69" t="s">
        <v>775</v>
      </c>
      <c r="J547" s="73" t="s">
        <v>944</v>
      </c>
    </row>
    <row r="548" ht="27.75" customHeight="1" spans="1:10">
      <c r="A548" s="149"/>
      <c r="B548" s="150"/>
      <c r="C548" s="67" t="s">
        <v>791</v>
      </c>
      <c r="D548" s="67" t="s">
        <v>222</v>
      </c>
      <c r="E548" s="67" t="s">
        <v>222</v>
      </c>
      <c r="F548" s="69" t="s">
        <v>222</v>
      </c>
      <c r="G548" s="152" t="s">
        <v>222</v>
      </c>
      <c r="H548" s="69" t="s">
        <v>222</v>
      </c>
      <c r="I548" s="69" t="s">
        <v>222</v>
      </c>
      <c r="J548" s="73" t="s">
        <v>222</v>
      </c>
    </row>
    <row r="549" ht="27.75" customHeight="1" spans="1:10">
      <c r="A549" s="149"/>
      <c r="B549" s="150"/>
      <c r="C549" s="67" t="s">
        <v>222</v>
      </c>
      <c r="D549" s="67" t="s">
        <v>792</v>
      </c>
      <c r="E549" s="67" t="s">
        <v>222</v>
      </c>
      <c r="F549" s="69" t="s">
        <v>222</v>
      </c>
      <c r="G549" s="152" t="s">
        <v>222</v>
      </c>
      <c r="H549" s="69" t="s">
        <v>222</v>
      </c>
      <c r="I549" s="69" t="s">
        <v>222</v>
      </c>
      <c r="J549" s="73" t="s">
        <v>222</v>
      </c>
    </row>
    <row r="550" ht="27.75" customHeight="1" spans="1:10">
      <c r="A550" s="149"/>
      <c r="B550" s="150"/>
      <c r="C550" s="67" t="s">
        <v>222</v>
      </c>
      <c r="D550" s="67" t="s">
        <v>222</v>
      </c>
      <c r="E550" s="67" t="s">
        <v>888</v>
      </c>
      <c r="F550" s="69" t="s">
        <v>773</v>
      </c>
      <c r="G550" s="152">
        <v>98</v>
      </c>
      <c r="H550" s="69" t="s">
        <v>782</v>
      </c>
      <c r="I550" s="69" t="s">
        <v>775</v>
      </c>
      <c r="J550" s="73" t="s">
        <v>945</v>
      </c>
    </row>
    <row r="551" ht="28.5" customHeight="1" spans="1:10">
      <c r="A551" s="70" t="s">
        <v>67</v>
      </c>
      <c r="B551" s="150"/>
      <c r="C551" s="150"/>
      <c r="D551" s="150"/>
      <c r="E551" s="150"/>
      <c r="F551" s="153"/>
      <c r="G551" s="150"/>
      <c r="H551" s="153"/>
      <c r="I551" s="153"/>
      <c r="J551" s="153"/>
    </row>
    <row r="552" ht="27" customHeight="1" spans="1:10">
      <c r="A552" s="70" t="s">
        <v>1107</v>
      </c>
      <c r="B552" s="70" t="s">
        <v>1092</v>
      </c>
      <c r="C552" s="150"/>
      <c r="D552" s="150"/>
      <c r="E552" s="150"/>
      <c r="F552" s="153"/>
      <c r="G552" s="150"/>
      <c r="H552" s="153"/>
      <c r="I552" s="153"/>
      <c r="J552" s="153"/>
    </row>
    <row r="553" ht="27.75" customHeight="1" spans="1:10">
      <c r="A553" s="149"/>
      <c r="B553" s="150"/>
      <c r="C553" s="67" t="s">
        <v>770</v>
      </c>
      <c r="D553" s="67" t="s">
        <v>222</v>
      </c>
      <c r="E553" s="67" t="s">
        <v>222</v>
      </c>
      <c r="F553" s="69" t="s">
        <v>222</v>
      </c>
      <c r="G553" s="67" t="s">
        <v>222</v>
      </c>
      <c r="H553" s="69" t="s">
        <v>222</v>
      </c>
      <c r="I553" s="69" t="s">
        <v>222</v>
      </c>
      <c r="J553" s="73" t="s">
        <v>222</v>
      </c>
    </row>
    <row r="554" ht="27.75" customHeight="1" spans="1:10">
      <c r="A554" s="149"/>
      <c r="B554" s="150"/>
      <c r="C554" s="67" t="s">
        <v>222</v>
      </c>
      <c r="D554" s="67" t="s">
        <v>771</v>
      </c>
      <c r="E554" s="67" t="s">
        <v>222</v>
      </c>
      <c r="F554" s="69" t="s">
        <v>222</v>
      </c>
      <c r="G554" s="67" t="s">
        <v>222</v>
      </c>
      <c r="H554" s="69" t="s">
        <v>222</v>
      </c>
      <c r="I554" s="69" t="s">
        <v>222</v>
      </c>
      <c r="J554" s="73" t="s">
        <v>222</v>
      </c>
    </row>
    <row r="555" ht="27.75" customHeight="1" spans="1:10">
      <c r="A555" s="149"/>
      <c r="B555" s="150"/>
      <c r="C555" s="67" t="s">
        <v>222</v>
      </c>
      <c r="D555" s="67" t="s">
        <v>222</v>
      </c>
      <c r="E555" s="67" t="s">
        <v>993</v>
      </c>
      <c r="F555" s="69" t="s">
        <v>773</v>
      </c>
      <c r="G555" s="67" t="s">
        <v>1108</v>
      </c>
      <c r="H555" s="69" t="s">
        <v>936</v>
      </c>
      <c r="I555" s="69" t="s">
        <v>775</v>
      </c>
      <c r="J555" s="73" t="s">
        <v>937</v>
      </c>
    </row>
    <row r="556" ht="27.75" customHeight="1" spans="1:10">
      <c r="A556" s="149"/>
      <c r="B556" s="150"/>
      <c r="C556" s="67" t="s">
        <v>222</v>
      </c>
      <c r="D556" s="67" t="s">
        <v>844</v>
      </c>
      <c r="E556" s="67" t="s">
        <v>222</v>
      </c>
      <c r="F556" s="69" t="s">
        <v>222</v>
      </c>
      <c r="G556" s="67" t="s">
        <v>222</v>
      </c>
      <c r="H556" s="69" t="s">
        <v>222</v>
      </c>
      <c r="I556" s="69" t="s">
        <v>222</v>
      </c>
      <c r="J556" s="73" t="s">
        <v>222</v>
      </c>
    </row>
    <row r="557" ht="27.75" customHeight="1" spans="1:10">
      <c r="A557" s="149"/>
      <c r="B557" s="150"/>
      <c r="C557" s="67" t="s">
        <v>222</v>
      </c>
      <c r="D557" s="67" t="s">
        <v>222</v>
      </c>
      <c r="E557" s="67" t="s">
        <v>845</v>
      </c>
      <c r="F557" s="69" t="s">
        <v>773</v>
      </c>
      <c r="G557" s="156">
        <v>1250</v>
      </c>
      <c r="H557" s="69" t="s">
        <v>873</v>
      </c>
      <c r="I557" s="69" t="s">
        <v>775</v>
      </c>
      <c r="J557" s="73" t="s">
        <v>1093</v>
      </c>
    </row>
    <row r="558" ht="27.75" customHeight="1" spans="1:10">
      <c r="A558" s="149"/>
      <c r="B558" s="150"/>
      <c r="C558" s="67" t="s">
        <v>784</v>
      </c>
      <c r="D558" s="67" t="s">
        <v>222</v>
      </c>
      <c r="E558" s="67" t="s">
        <v>222</v>
      </c>
      <c r="F558" s="69" t="s">
        <v>222</v>
      </c>
      <c r="G558" s="67" t="s">
        <v>222</v>
      </c>
      <c r="H558" s="69" t="s">
        <v>222</v>
      </c>
      <c r="I558" s="69" t="s">
        <v>222</v>
      </c>
      <c r="J558" s="73" t="s">
        <v>222</v>
      </c>
    </row>
    <row r="559" ht="27.75" customHeight="1" spans="1:10">
      <c r="A559" s="149"/>
      <c r="B559" s="150"/>
      <c r="C559" s="67" t="s">
        <v>222</v>
      </c>
      <c r="D559" s="67" t="s">
        <v>785</v>
      </c>
      <c r="E559" s="67" t="s">
        <v>222</v>
      </c>
      <c r="F559" s="69" t="s">
        <v>222</v>
      </c>
      <c r="G559" s="67" t="s">
        <v>222</v>
      </c>
      <c r="H559" s="69" t="s">
        <v>222</v>
      </c>
      <c r="I559" s="69" t="s">
        <v>222</v>
      </c>
      <c r="J559" s="73" t="s">
        <v>222</v>
      </c>
    </row>
    <row r="560" ht="27.75" customHeight="1" spans="1:10">
      <c r="A560" s="149"/>
      <c r="B560" s="150"/>
      <c r="C560" s="67" t="s">
        <v>222</v>
      </c>
      <c r="D560" s="67" t="s">
        <v>222</v>
      </c>
      <c r="E560" s="67" t="s">
        <v>805</v>
      </c>
      <c r="F560" s="69" t="s">
        <v>773</v>
      </c>
      <c r="G560" s="152">
        <v>95</v>
      </c>
      <c r="H560" s="69" t="s">
        <v>782</v>
      </c>
      <c r="I560" s="69" t="s">
        <v>775</v>
      </c>
      <c r="J560" s="73" t="s">
        <v>944</v>
      </c>
    </row>
    <row r="561" ht="27.75" customHeight="1" spans="1:10">
      <c r="A561" s="149"/>
      <c r="B561" s="150"/>
      <c r="C561" s="67" t="s">
        <v>791</v>
      </c>
      <c r="D561" s="67" t="s">
        <v>222</v>
      </c>
      <c r="E561" s="67" t="s">
        <v>222</v>
      </c>
      <c r="F561" s="69" t="s">
        <v>222</v>
      </c>
      <c r="G561" s="152" t="s">
        <v>222</v>
      </c>
      <c r="H561" s="69" t="s">
        <v>222</v>
      </c>
      <c r="I561" s="69" t="s">
        <v>222</v>
      </c>
      <c r="J561" s="73" t="s">
        <v>222</v>
      </c>
    </row>
    <row r="562" ht="27.75" customHeight="1" spans="1:10">
      <c r="A562" s="149"/>
      <c r="B562" s="150"/>
      <c r="C562" s="67" t="s">
        <v>222</v>
      </c>
      <c r="D562" s="67" t="s">
        <v>792</v>
      </c>
      <c r="E562" s="67" t="s">
        <v>222</v>
      </c>
      <c r="F562" s="69" t="s">
        <v>222</v>
      </c>
      <c r="G562" s="152" t="s">
        <v>222</v>
      </c>
      <c r="H562" s="69" t="s">
        <v>222</v>
      </c>
      <c r="I562" s="69" t="s">
        <v>222</v>
      </c>
      <c r="J562" s="73" t="s">
        <v>222</v>
      </c>
    </row>
    <row r="563" ht="27.75" customHeight="1" spans="1:10">
      <c r="A563" s="149"/>
      <c r="B563" s="150"/>
      <c r="C563" s="67" t="s">
        <v>222</v>
      </c>
      <c r="D563" s="67" t="s">
        <v>222</v>
      </c>
      <c r="E563" s="67" t="s">
        <v>961</v>
      </c>
      <c r="F563" s="69" t="s">
        <v>773</v>
      </c>
      <c r="G563" s="152">
        <v>98</v>
      </c>
      <c r="H563" s="69" t="s">
        <v>782</v>
      </c>
      <c r="I563" s="69" t="s">
        <v>775</v>
      </c>
      <c r="J563" s="73" t="s">
        <v>945</v>
      </c>
    </row>
    <row r="564" ht="27.75" customHeight="1" spans="1:10">
      <c r="A564" s="149"/>
      <c r="B564" s="150"/>
      <c r="C564" s="67" t="s">
        <v>222</v>
      </c>
      <c r="D564" s="67" t="s">
        <v>222</v>
      </c>
      <c r="E564" s="67" t="s">
        <v>974</v>
      </c>
      <c r="F564" s="69" t="s">
        <v>773</v>
      </c>
      <c r="G564" s="152">
        <v>98</v>
      </c>
      <c r="H564" s="69" t="s">
        <v>782</v>
      </c>
      <c r="I564" s="69" t="s">
        <v>775</v>
      </c>
      <c r="J564" s="73" t="s">
        <v>945</v>
      </c>
    </row>
    <row r="565" ht="96" customHeight="1" spans="1:10">
      <c r="A565" s="70" t="s">
        <v>1109</v>
      </c>
      <c r="B565" s="70" t="s">
        <v>1037</v>
      </c>
      <c r="C565" s="150"/>
      <c r="D565" s="150"/>
      <c r="E565" s="150"/>
      <c r="F565" s="153"/>
      <c r="G565" s="150"/>
      <c r="H565" s="153"/>
      <c r="I565" s="153"/>
      <c r="J565" s="153"/>
    </row>
    <row r="566" ht="27.75" customHeight="1" spans="1:10">
      <c r="A566" s="149"/>
      <c r="B566" s="150"/>
      <c r="C566" s="67" t="s">
        <v>770</v>
      </c>
      <c r="D566" s="67" t="s">
        <v>222</v>
      </c>
      <c r="E566" s="67" t="s">
        <v>222</v>
      </c>
      <c r="F566" s="69" t="s">
        <v>222</v>
      </c>
      <c r="G566" s="67" t="s">
        <v>222</v>
      </c>
      <c r="H566" s="69" t="s">
        <v>222</v>
      </c>
      <c r="I566" s="69" t="s">
        <v>222</v>
      </c>
      <c r="J566" s="73" t="s">
        <v>222</v>
      </c>
    </row>
    <row r="567" ht="27.75" customHeight="1" spans="1:10">
      <c r="A567" s="149"/>
      <c r="B567" s="150"/>
      <c r="C567" s="67" t="s">
        <v>222</v>
      </c>
      <c r="D567" s="67" t="s">
        <v>771</v>
      </c>
      <c r="E567" s="67" t="s">
        <v>222</v>
      </c>
      <c r="F567" s="69" t="s">
        <v>222</v>
      </c>
      <c r="G567" s="67" t="s">
        <v>222</v>
      </c>
      <c r="H567" s="69" t="s">
        <v>222</v>
      </c>
      <c r="I567" s="69" t="s">
        <v>222</v>
      </c>
      <c r="J567" s="73" t="s">
        <v>222</v>
      </c>
    </row>
    <row r="568" ht="27.75" customHeight="1" spans="1:10">
      <c r="A568" s="149"/>
      <c r="B568" s="150"/>
      <c r="C568" s="67" t="s">
        <v>222</v>
      </c>
      <c r="D568" s="67" t="s">
        <v>222</v>
      </c>
      <c r="E568" s="67" t="s">
        <v>993</v>
      </c>
      <c r="F568" s="69" t="s">
        <v>773</v>
      </c>
      <c r="G568" s="67" t="s">
        <v>1108</v>
      </c>
      <c r="H568" s="69" t="s">
        <v>936</v>
      </c>
      <c r="I568" s="69" t="s">
        <v>775</v>
      </c>
      <c r="J568" s="73" t="s">
        <v>937</v>
      </c>
    </row>
    <row r="569" ht="27.75" customHeight="1" spans="1:10">
      <c r="A569" s="149"/>
      <c r="B569" s="150"/>
      <c r="C569" s="67" t="s">
        <v>222</v>
      </c>
      <c r="D569" s="67" t="s">
        <v>819</v>
      </c>
      <c r="E569" s="67" t="s">
        <v>222</v>
      </c>
      <c r="F569" s="69" t="s">
        <v>222</v>
      </c>
      <c r="G569" s="67" t="s">
        <v>222</v>
      </c>
      <c r="H569" s="69" t="s">
        <v>222</v>
      </c>
      <c r="I569" s="69" t="s">
        <v>222</v>
      </c>
      <c r="J569" s="73" t="s">
        <v>222</v>
      </c>
    </row>
    <row r="570" ht="54" customHeight="1" spans="1:10">
      <c r="A570" s="149"/>
      <c r="B570" s="150"/>
      <c r="C570" s="67" t="s">
        <v>222</v>
      </c>
      <c r="D570" s="67" t="s">
        <v>222</v>
      </c>
      <c r="E570" s="67" t="s">
        <v>938</v>
      </c>
      <c r="F570" s="69" t="s">
        <v>773</v>
      </c>
      <c r="G570" s="152">
        <v>98</v>
      </c>
      <c r="H570" s="69" t="s">
        <v>782</v>
      </c>
      <c r="I570" s="69" t="s">
        <v>775</v>
      </c>
      <c r="J570" s="73" t="s">
        <v>939</v>
      </c>
    </row>
    <row r="571" ht="27.75" customHeight="1" spans="1:10">
      <c r="A571" s="149"/>
      <c r="B571" s="150"/>
      <c r="C571" s="67" t="s">
        <v>222</v>
      </c>
      <c r="D571" s="67" t="s">
        <v>780</v>
      </c>
      <c r="E571" s="67" t="s">
        <v>222</v>
      </c>
      <c r="F571" s="69" t="s">
        <v>222</v>
      </c>
      <c r="G571" s="152" t="s">
        <v>222</v>
      </c>
      <c r="H571" s="69" t="s">
        <v>222</v>
      </c>
      <c r="I571" s="69" t="s">
        <v>222</v>
      </c>
      <c r="J571" s="73" t="s">
        <v>222</v>
      </c>
    </row>
    <row r="572" ht="27.75" customHeight="1" spans="1:10">
      <c r="A572" s="149"/>
      <c r="B572" s="150"/>
      <c r="C572" s="67" t="s">
        <v>222</v>
      </c>
      <c r="D572" s="67" t="s">
        <v>222</v>
      </c>
      <c r="E572" s="67" t="s">
        <v>940</v>
      </c>
      <c r="F572" s="69" t="s">
        <v>773</v>
      </c>
      <c r="G572" s="152">
        <v>98</v>
      </c>
      <c r="H572" s="69" t="s">
        <v>782</v>
      </c>
      <c r="I572" s="69" t="s">
        <v>775</v>
      </c>
      <c r="J572" s="73" t="s">
        <v>941</v>
      </c>
    </row>
    <row r="573" ht="27.75" customHeight="1" spans="1:10">
      <c r="A573" s="149"/>
      <c r="B573" s="150"/>
      <c r="C573" s="67" t="s">
        <v>222</v>
      </c>
      <c r="D573" s="67" t="s">
        <v>844</v>
      </c>
      <c r="E573" s="67" t="s">
        <v>222</v>
      </c>
      <c r="F573" s="69" t="s">
        <v>222</v>
      </c>
      <c r="G573" s="152" t="s">
        <v>222</v>
      </c>
      <c r="H573" s="69" t="s">
        <v>222</v>
      </c>
      <c r="I573" s="69" t="s">
        <v>222</v>
      </c>
      <c r="J573" s="73" t="s">
        <v>222</v>
      </c>
    </row>
    <row r="574" ht="27.75" customHeight="1" spans="1:10">
      <c r="A574" s="149"/>
      <c r="B574" s="150"/>
      <c r="C574" s="67" t="s">
        <v>222</v>
      </c>
      <c r="D574" s="67" t="s">
        <v>222</v>
      </c>
      <c r="E574" s="67" t="s">
        <v>845</v>
      </c>
      <c r="F574" s="69" t="s">
        <v>778</v>
      </c>
      <c r="G574" s="152">
        <v>940</v>
      </c>
      <c r="H574" s="69" t="s">
        <v>846</v>
      </c>
      <c r="I574" s="69" t="s">
        <v>775</v>
      </c>
      <c r="J574" s="73" t="s">
        <v>1038</v>
      </c>
    </row>
    <row r="575" ht="27.75" customHeight="1" spans="1:10">
      <c r="A575" s="149"/>
      <c r="B575" s="150"/>
      <c r="C575" s="67" t="s">
        <v>784</v>
      </c>
      <c r="D575" s="67" t="s">
        <v>222</v>
      </c>
      <c r="E575" s="67" t="s">
        <v>222</v>
      </c>
      <c r="F575" s="69" t="s">
        <v>222</v>
      </c>
      <c r="G575" s="152" t="s">
        <v>222</v>
      </c>
      <c r="H575" s="69" t="s">
        <v>222</v>
      </c>
      <c r="I575" s="69" t="s">
        <v>222</v>
      </c>
      <c r="J575" s="73" t="s">
        <v>222</v>
      </c>
    </row>
    <row r="576" ht="27.75" customHeight="1" spans="1:10">
      <c r="A576" s="149"/>
      <c r="B576" s="150"/>
      <c r="C576" s="67" t="s">
        <v>222</v>
      </c>
      <c r="D576" s="67" t="s">
        <v>785</v>
      </c>
      <c r="E576" s="67" t="s">
        <v>222</v>
      </c>
      <c r="F576" s="69" t="s">
        <v>222</v>
      </c>
      <c r="G576" s="152" t="s">
        <v>222</v>
      </c>
      <c r="H576" s="69" t="s">
        <v>222</v>
      </c>
      <c r="I576" s="69" t="s">
        <v>222</v>
      </c>
      <c r="J576" s="73" t="s">
        <v>222</v>
      </c>
    </row>
    <row r="577" ht="27.75" customHeight="1" spans="1:10">
      <c r="A577" s="149"/>
      <c r="B577" s="150"/>
      <c r="C577" s="67" t="s">
        <v>222</v>
      </c>
      <c r="D577" s="67" t="s">
        <v>222</v>
      </c>
      <c r="E577" s="67" t="s">
        <v>805</v>
      </c>
      <c r="F577" s="69" t="s">
        <v>773</v>
      </c>
      <c r="G577" s="152">
        <v>98</v>
      </c>
      <c r="H577" s="69" t="s">
        <v>782</v>
      </c>
      <c r="I577" s="69" t="s">
        <v>775</v>
      </c>
      <c r="J577" s="73" t="s">
        <v>944</v>
      </c>
    </row>
    <row r="578" ht="27.75" customHeight="1" spans="1:10">
      <c r="A578" s="149"/>
      <c r="B578" s="150"/>
      <c r="C578" s="67" t="s">
        <v>791</v>
      </c>
      <c r="D578" s="67" t="s">
        <v>222</v>
      </c>
      <c r="E578" s="67" t="s">
        <v>222</v>
      </c>
      <c r="F578" s="69" t="s">
        <v>222</v>
      </c>
      <c r="G578" s="152" t="s">
        <v>222</v>
      </c>
      <c r="H578" s="69" t="s">
        <v>222</v>
      </c>
      <c r="I578" s="69" t="s">
        <v>222</v>
      </c>
      <c r="J578" s="73" t="s">
        <v>222</v>
      </c>
    </row>
    <row r="579" ht="27.75" customHeight="1" spans="1:10">
      <c r="A579" s="149"/>
      <c r="B579" s="150"/>
      <c r="C579" s="67" t="s">
        <v>222</v>
      </c>
      <c r="D579" s="67" t="s">
        <v>792</v>
      </c>
      <c r="E579" s="67" t="s">
        <v>222</v>
      </c>
      <c r="F579" s="69" t="s">
        <v>222</v>
      </c>
      <c r="G579" s="152" t="s">
        <v>222</v>
      </c>
      <c r="H579" s="69" t="s">
        <v>222</v>
      </c>
      <c r="I579" s="69" t="s">
        <v>222</v>
      </c>
      <c r="J579" s="73" t="s">
        <v>222</v>
      </c>
    </row>
    <row r="580" ht="27.75" customHeight="1" spans="1:10">
      <c r="A580" s="149"/>
      <c r="B580" s="150"/>
      <c r="C580" s="67" t="s">
        <v>222</v>
      </c>
      <c r="D580" s="67" t="s">
        <v>222</v>
      </c>
      <c r="E580" s="67" t="s">
        <v>888</v>
      </c>
      <c r="F580" s="69" t="s">
        <v>773</v>
      </c>
      <c r="G580" s="152">
        <v>98</v>
      </c>
      <c r="H580" s="69" t="s">
        <v>782</v>
      </c>
      <c r="I580" s="69" t="s">
        <v>775</v>
      </c>
      <c r="J580" s="73" t="s">
        <v>945</v>
      </c>
    </row>
    <row r="581" ht="27" customHeight="1" spans="1:10">
      <c r="A581" s="70" t="s">
        <v>1110</v>
      </c>
      <c r="B581" s="70" t="s">
        <v>1021</v>
      </c>
      <c r="C581" s="150"/>
      <c r="D581" s="150"/>
      <c r="E581" s="150"/>
      <c r="F581" s="153"/>
      <c r="G581" s="150"/>
      <c r="H581" s="153"/>
      <c r="I581" s="153"/>
      <c r="J581" s="153"/>
    </row>
    <row r="582" ht="27.75" customHeight="1" spans="1:10">
      <c r="A582" s="149"/>
      <c r="B582" s="150"/>
      <c r="C582" s="67" t="s">
        <v>770</v>
      </c>
      <c r="D582" s="67" t="s">
        <v>222</v>
      </c>
      <c r="E582" s="67" t="s">
        <v>222</v>
      </c>
      <c r="F582" s="69" t="s">
        <v>222</v>
      </c>
      <c r="G582" s="67" t="s">
        <v>222</v>
      </c>
      <c r="H582" s="69" t="s">
        <v>222</v>
      </c>
      <c r="I582" s="69" t="s">
        <v>222</v>
      </c>
      <c r="J582" s="73" t="s">
        <v>222</v>
      </c>
    </row>
    <row r="583" ht="27.75" customHeight="1" spans="1:10">
      <c r="A583" s="149"/>
      <c r="B583" s="150"/>
      <c r="C583" s="67" t="s">
        <v>222</v>
      </c>
      <c r="D583" s="67" t="s">
        <v>771</v>
      </c>
      <c r="E583" s="67" t="s">
        <v>222</v>
      </c>
      <c r="F583" s="69" t="s">
        <v>222</v>
      </c>
      <c r="G583" s="67" t="s">
        <v>222</v>
      </c>
      <c r="H583" s="69" t="s">
        <v>222</v>
      </c>
      <c r="I583" s="69" t="s">
        <v>222</v>
      </c>
      <c r="J583" s="73" t="s">
        <v>222</v>
      </c>
    </row>
    <row r="584" ht="27.75" customHeight="1" spans="1:10">
      <c r="A584" s="149"/>
      <c r="B584" s="150"/>
      <c r="C584" s="67" t="s">
        <v>222</v>
      </c>
      <c r="D584" s="67" t="s">
        <v>222</v>
      </c>
      <c r="E584" s="67" t="s">
        <v>1022</v>
      </c>
      <c r="F584" s="69" t="s">
        <v>773</v>
      </c>
      <c r="G584" s="67" t="s">
        <v>1108</v>
      </c>
      <c r="H584" s="69" t="s">
        <v>1023</v>
      </c>
      <c r="I584" s="69" t="s">
        <v>775</v>
      </c>
      <c r="J584" s="73" t="s">
        <v>1024</v>
      </c>
    </row>
    <row r="585" ht="27.75" customHeight="1" spans="1:10">
      <c r="A585" s="149"/>
      <c r="B585" s="150"/>
      <c r="C585" s="67" t="s">
        <v>222</v>
      </c>
      <c r="D585" s="67" t="s">
        <v>222</v>
      </c>
      <c r="E585" s="67" t="s">
        <v>1025</v>
      </c>
      <c r="F585" s="69" t="s">
        <v>778</v>
      </c>
      <c r="G585" s="67" t="s">
        <v>190</v>
      </c>
      <c r="H585" s="69" t="s">
        <v>1026</v>
      </c>
      <c r="I585" s="69" t="s">
        <v>775</v>
      </c>
      <c r="J585" s="73" t="s">
        <v>1027</v>
      </c>
    </row>
    <row r="586" ht="27.75" customHeight="1" spans="1:10">
      <c r="A586" s="149"/>
      <c r="B586" s="150"/>
      <c r="C586" s="67" t="s">
        <v>222</v>
      </c>
      <c r="D586" s="67" t="s">
        <v>780</v>
      </c>
      <c r="E586" s="67" t="s">
        <v>222</v>
      </c>
      <c r="F586" s="69" t="s">
        <v>222</v>
      </c>
      <c r="G586" s="67" t="s">
        <v>222</v>
      </c>
      <c r="H586" s="69" t="s">
        <v>222</v>
      </c>
      <c r="I586" s="69" t="s">
        <v>222</v>
      </c>
      <c r="J586" s="73" t="s">
        <v>222</v>
      </c>
    </row>
    <row r="587" ht="47" customHeight="1" spans="1:10">
      <c r="A587" s="149"/>
      <c r="B587" s="150"/>
      <c r="C587" s="67" t="s">
        <v>222</v>
      </c>
      <c r="D587" s="67" t="s">
        <v>222</v>
      </c>
      <c r="E587" s="67" t="s">
        <v>1028</v>
      </c>
      <c r="F587" s="69" t="s">
        <v>773</v>
      </c>
      <c r="G587" s="152">
        <v>98</v>
      </c>
      <c r="H587" s="69" t="s">
        <v>782</v>
      </c>
      <c r="I587" s="69" t="s">
        <v>775</v>
      </c>
      <c r="J587" s="73" t="s">
        <v>1029</v>
      </c>
    </row>
    <row r="588" ht="27.75" customHeight="1" spans="1:10">
      <c r="A588" s="149"/>
      <c r="B588" s="150"/>
      <c r="C588" s="67" t="s">
        <v>784</v>
      </c>
      <c r="D588" s="67" t="s">
        <v>222</v>
      </c>
      <c r="E588" s="67" t="s">
        <v>222</v>
      </c>
      <c r="F588" s="69" t="s">
        <v>222</v>
      </c>
      <c r="G588" s="152" t="s">
        <v>222</v>
      </c>
      <c r="H588" s="69" t="s">
        <v>222</v>
      </c>
      <c r="I588" s="69" t="s">
        <v>222</v>
      </c>
      <c r="J588" s="73" t="s">
        <v>222</v>
      </c>
    </row>
    <row r="589" ht="27.75" customHeight="1" spans="1:10">
      <c r="A589" s="149"/>
      <c r="B589" s="150"/>
      <c r="C589" s="67" t="s">
        <v>222</v>
      </c>
      <c r="D589" s="67" t="s">
        <v>785</v>
      </c>
      <c r="E589" s="67" t="s">
        <v>222</v>
      </c>
      <c r="F589" s="69" t="s">
        <v>222</v>
      </c>
      <c r="G589" s="152" t="s">
        <v>222</v>
      </c>
      <c r="H589" s="69" t="s">
        <v>222</v>
      </c>
      <c r="I589" s="69" t="s">
        <v>222</v>
      </c>
      <c r="J589" s="73" t="s">
        <v>222</v>
      </c>
    </row>
    <row r="590" ht="27.75" customHeight="1" spans="1:10">
      <c r="A590" s="149"/>
      <c r="B590" s="150"/>
      <c r="C590" s="67" t="s">
        <v>222</v>
      </c>
      <c r="D590" s="67" t="s">
        <v>222</v>
      </c>
      <c r="E590" s="67" t="s">
        <v>805</v>
      </c>
      <c r="F590" s="69" t="s">
        <v>773</v>
      </c>
      <c r="G590" s="152">
        <v>98</v>
      </c>
      <c r="H590" s="69" t="s">
        <v>782</v>
      </c>
      <c r="I590" s="69" t="s">
        <v>775</v>
      </c>
      <c r="J590" s="73" t="s">
        <v>1030</v>
      </c>
    </row>
    <row r="591" ht="27.75" customHeight="1" spans="1:10">
      <c r="A591" s="149"/>
      <c r="B591" s="150"/>
      <c r="C591" s="67" t="s">
        <v>791</v>
      </c>
      <c r="D591" s="67" t="s">
        <v>222</v>
      </c>
      <c r="E591" s="67" t="s">
        <v>222</v>
      </c>
      <c r="F591" s="69" t="s">
        <v>222</v>
      </c>
      <c r="G591" s="152" t="s">
        <v>222</v>
      </c>
      <c r="H591" s="69" t="s">
        <v>222</v>
      </c>
      <c r="I591" s="69" t="s">
        <v>222</v>
      </c>
      <c r="J591" s="73" t="s">
        <v>222</v>
      </c>
    </row>
    <row r="592" ht="27.75" customHeight="1" spans="1:10">
      <c r="A592" s="149"/>
      <c r="B592" s="150"/>
      <c r="C592" s="67" t="s">
        <v>222</v>
      </c>
      <c r="D592" s="67" t="s">
        <v>792</v>
      </c>
      <c r="E592" s="67" t="s">
        <v>222</v>
      </c>
      <c r="F592" s="69" t="s">
        <v>222</v>
      </c>
      <c r="G592" s="152" t="s">
        <v>222</v>
      </c>
      <c r="H592" s="69" t="s">
        <v>222</v>
      </c>
      <c r="I592" s="69" t="s">
        <v>222</v>
      </c>
      <c r="J592" s="73" t="s">
        <v>222</v>
      </c>
    </row>
    <row r="593" ht="44" customHeight="1" spans="1:10">
      <c r="A593" s="149"/>
      <c r="B593" s="150"/>
      <c r="C593" s="67" t="s">
        <v>222</v>
      </c>
      <c r="D593" s="67" t="s">
        <v>222</v>
      </c>
      <c r="E593" s="67" t="s">
        <v>961</v>
      </c>
      <c r="F593" s="69" t="s">
        <v>773</v>
      </c>
      <c r="G593" s="152">
        <v>98</v>
      </c>
      <c r="H593" s="69" t="s">
        <v>782</v>
      </c>
      <c r="I593" s="69" t="s">
        <v>775</v>
      </c>
      <c r="J593" s="73" t="s">
        <v>1031</v>
      </c>
    </row>
    <row r="594" ht="46" customHeight="1" spans="1:10">
      <c r="A594" s="149"/>
      <c r="B594" s="150"/>
      <c r="C594" s="67" t="s">
        <v>222</v>
      </c>
      <c r="D594" s="67" t="s">
        <v>222</v>
      </c>
      <c r="E594" s="67" t="s">
        <v>974</v>
      </c>
      <c r="F594" s="69" t="s">
        <v>773</v>
      </c>
      <c r="G594" s="152">
        <v>98</v>
      </c>
      <c r="H594" s="69" t="s">
        <v>782</v>
      </c>
      <c r="I594" s="69" t="s">
        <v>775</v>
      </c>
      <c r="J594" s="73" t="s">
        <v>1031</v>
      </c>
    </row>
    <row r="595" ht="62" customHeight="1" spans="1:10">
      <c r="A595" s="70" t="s">
        <v>1111</v>
      </c>
      <c r="B595" s="70" t="s">
        <v>1112</v>
      </c>
      <c r="C595" s="150"/>
      <c r="D595" s="150"/>
      <c r="E595" s="150"/>
      <c r="F595" s="153"/>
      <c r="G595" s="150"/>
      <c r="H595" s="153"/>
      <c r="I595" s="153"/>
      <c r="J595" s="153"/>
    </row>
    <row r="596" ht="27.75" customHeight="1" spans="1:10">
      <c r="A596" s="149"/>
      <c r="B596" s="150"/>
      <c r="C596" s="67" t="s">
        <v>770</v>
      </c>
      <c r="D596" s="67" t="s">
        <v>222</v>
      </c>
      <c r="E596" s="67" t="s">
        <v>222</v>
      </c>
      <c r="F596" s="69" t="s">
        <v>222</v>
      </c>
      <c r="G596" s="67" t="s">
        <v>222</v>
      </c>
      <c r="H596" s="69" t="s">
        <v>222</v>
      </c>
      <c r="I596" s="69" t="s">
        <v>222</v>
      </c>
      <c r="J596" s="73" t="s">
        <v>222</v>
      </c>
    </row>
    <row r="597" ht="27.75" customHeight="1" spans="1:10">
      <c r="A597" s="149"/>
      <c r="B597" s="150"/>
      <c r="C597" s="67" t="s">
        <v>222</v>
      </c>
      <c r="D597" s="67" t="s">
        <v>771</v>
      </c>
      <c r="E597" s="67" t="s">
        <v>222</v>
      </c>
      <c r="F597" s="69" t="s">
        <v>222</v>
      </c>
      <c r="G597" s="67" t="s">
        <v>222</v>
      </c>
      <c r="H597" s="69" t="s">
        <v>222</v>
      </c>
      <c r="I597" s="69" t="s">
        <v>222</v>
      </c>
      <c r="J597" s="73" t="s">
        <v>222</v>
      </c>
    </row>
    <row r="598" ht="27.75" customHeight="1" spans="1:10">
      <c r="A598" s="149"/>
      <c r="B598" s="150"/>
      <c r="C598" s="67" t="s">
        <v>222</v>
      </c>
      <c r="D598" s="67" t="s">
        <v>222</v>
      </c>
      <c r="E598" s="67" t="s">
        <v>991</v>
      </c>
      <c r="F598" s="69" t="s">
        <v>773</v>
      </c>
      <c r="G598" s="67" t="s">
        <v>1113</v>
      </c>
      <c r="H598" s="69" t="s">
        <v>774</v>
      </c>
      <c r="I598" s="69" t="s">
        <v>775</v>
      </c>
      <c r="J598" s="73" t="s">
        <v>1114</v>
      </c>
    </row>
    <row r="599" ht="27.75" customHeight="1" spans="1:10">
      <c r="A599" s="149"/>
      <c r="B599" s="150"/>
      <c r="C599" s="67" t="s">
        <v>222</v>
      </c>
      <c r="D599" s="67" t="s">
        <v>819</v>
      </c>
      <c r="E599" s="67" t="s">
        <v>222</v>
      </c>
      <c r="F599" s="69" t="s">
        <v>222</v>
      </c>
      <c r="G599" s="67" t="s">
        <v>222</v>
      </c>
      <c r="H599" s="69" t="s">
        <v>222</v>
      </c>
      <c r="I599" s="69" t="s">
        <v>222</v>
      </c>
      <c r="J599" s="73" t="s">
        <v>222</v>
      </c>
    </row>
    <row r="600" ht="27.75" customHeight="1" spans="1:10">
      <c r="A600" s="149"/>
      <c r="B600" s="150"/>
      <c r="C600" s="67" t="s">
        <v>222</v>
      </c>
      <c r="D600" s="67" t="s">
        <v>222</v>
      </c>
      <c r="E600" s="67" t="s">
        <v>998</v>
      </c>
      <c r="F600" s="69" t="s">
        <v>773</v>
      </c>
      <c r="G600" s="67" t="s">
        <v>999</v>
      </c>
      <c r="H600" s="69" t="s">
        <v>782</v>
      </c>
      <c r="I600" s="69" t="s">
        <v>775</v>
      </c>
      <c r="J600" s="73" t="s">
        <v>1115</v>
      </c>
    </row>
    <row r="601" ht="27.75" customHeight="1" spans="1:10">
      <c r="A601" s="149"/>
      <c r="B601" s="150"/>
      <c r="C601" s="67" t="s">
        <v>222</v>
      </c>
      <c r="D601" s="67" t="s">
        <v>780</v>
      </c>
      <c r="E601" s="67" t="s">
        <v>222</v>
      </c>
      <c r="F601" s="69" t="s">
        <v>222</v>
      </c>
      <c r="G601" s="67" t="s">
        <v>222</v>
      </c>
      <c r="H601" s="69" t="s">
        <v>222</v>
      </c>
      <c r="I601" s="69" t="s">
        <v>222</v>
      </c>
      <c r="J601" s="73" t="s">
        <v>222</v>
      </c>
    </row>
    <row r="602" ht="27.75" customHeight="1" spans="1:10">
      <c r="A602" s="149"/>
      <c r="B602" s="150"/>
      <c r="C602" s="67" t="s">
        <v>222</v>
      </c>
      <c r="D602" s="67" t="s">
        <v>222</v>
      </c>
      <c r="E602" s="67" t="s">
        <v>988</v>
      </c>
      <c r="F602" s="69" t="s">
        <v>773</v>
      </c>
      <c r="G602" s="67" t="s">
        <v>187</v>
      </c>
      <c r="H602" s="69" t="s">
        <v>989</v>
      </c>
      <c r="I602" s="69" t="s">
        <v>775</v>
      </c>
      <c r="J602" s="73" t="s">
        <v>1116</v>
      </c>
    </row>
    <row r="603" ht="27.75" customHeight="1" spans="1:10">
      <c r="A603" s="149"/>
      <c r="B603" s="150"/>
      <c r="C603" s="67" t="s">
        <v>784</v>
      </c>
      <c r="D603" s="67" t="s">
        <v>222</v>
      </c>
      <c r="E603" s="67" t="s">
        <v>222</v>
      </c>
      <c r="F603" s="69" t="s">
        <v>222</v>
      </c>
      <c r="G603" s="67" t="s">
        <v>222</v>
      </c>
      <c r="H603" s="69" t="s">
        <v>222</v>
      </c>
      <c r="I603" s="69" t="s">
        <v>222</v>
      </c>
      <c r="J603" s="73" t="s">
        <v>222</v>
      </c>
    </row>
    <row r="604" ht="27.75" customHeight="1" spans="1:10">
      <c r="A604" s="149"/>
      <c r="B604" s="150"/>
      <c r="C604" s="67" t="s">
        <v>222</v>
      </c>
      <c r="D604" s="67" t="s">
        <v>785</v>
      </c>
      <c r="E604" s="67" t="s">
        <v>222</v>
      </c>
      <c r="F604" s="69" t="s">
        <v>222</v>
      </c>
      <c r="G604" s="67" t="s">
        <v>222</v>
      </c>
      <c r="H604" s="69" t="s">
        <v>222</v>
      </c>
      <c r="I604" s="69" t="s">
        <v>222</v>
      </c>
      <c r="J604" s="73" t="s">
        <v>222</v>
      </c>
    </row>
    <row r="605" ht="27.75" customHeight="1" spans="1:10">
      <c r="A605" s="149"/>
      <c r="B605" s="150"/>
      <c r="C605" s="67" t="s">
        <v>222</v>
      </c>
      <c r="D605" s="67" t="s">
        <v>222</v>
      </c>
      <c r="E605" s="67" t="s">
        <v>1008</v>
      </c>
      <c r="F605" s="69" t="s">
        <v>773</v>
      </c>
      <c r="G605" s="67" t="s">
        <v>188</v>
      </c>
      <c r="H605" s="69" t="s">
        <v>788</v>
      </c>
      <c r="I605" s="69" t="s">
        <v>775</v>
      </c>
      <c r="J605" s="73" t="s">
        <v>1117</v>
      </c>
    </row>
    <row r="606" ht="27.75" customHeight="1" spans="1:10">
      <c r="A606" s="149"/>
      <c r="B606" s="150"/>
      <c r="C606" s="67" t="s">
        <v>791</v>
      </c>
      <c r="D606" s="67" t="s">
        <v>222</v>
      </c>
      <c r="E606" s="67" t="s">
        <v>222</v>
      </c>
      <c r="F606" s="69" t="s">
        <v>222</v>
      </c>
      <c r="G606" s="67" t="s">
        <v>222</v>
      </c>
      <c r="H606" s="69" t="s">
        <v>222</v>
      </c>
      <c r="I606" s="69" t="s">
        <v>222</v>
      </c>
      <c r="J606" s="73" t="s">
        <v>222</v>
      </c>
    </row>
    <row r="607" ht="27.75" customHeight="1" spans="1:10">
      <c r="A607" s="149"/>
      <c r="B607" s="150"/>
      <c r="C607" s="67" t="s">
        <v>222</v>
      </c>
      <c r="D607" s="67" t="s">
        <v>792</v>
      </c>
      <c r="E607" s="67" t="s">
        <v>222</v>
      </c>
      <c r="F607" s="69" t="s">
        <v>222</v>
      </c>
      <c r="G607" s="67" t="s">
        <v>222</v>
      </c>
      <c r="H607" s="69" t="s">
        <v>222</v>
      </c>
      <c r="I607" s="69" t="s">
        <v>222</v>
      </c>
      <c r="J607" s="73" t="s">
        <v>222</v>
      </c>
    </row>
    <row r="608" ht="27.75" customHeight="1" spans="1:10">
      <c r="A608" s="149"/>
      <c r="B608" s="150"/>
      <c r="C608" s="67" t="s">
        <v>222</v>
      </c>
      <c r="D608" s="67" t="s">
        <v>222</v>
      </c>
      <c r="E608" s="67" t="s">
        <v>1009</v>
      </c>
      <c r="F608" s="69" t="s">
        <v>773</v>
      </c>
      <c r="G608" s="152">
        <v>95</v>
      </c>
      <c r="H608" s="69" t="s">
        <v>782</v>
      </c>
      <c r="I608" s="69" t="s">
        <v>775</v>
      </c>
      <c r="J608" s="73" t="s">
        <v>1010</v>
      </c>
    </row>
    <row r="609" ht="28.5" customHeight="1" spans="1:10">
      <c r="A609" s="70" t="s">
        <v>69</v>
      </c>
      <c r="B609" s="150"/>
      <c r="C609" s="150"/>
      <c r="D609" s="150"/>
      <c r="E609" s="150"/>
      <c r="F609" s="153"/>
      <c r="G609" s="150"/>
      <c r="H609" s="153"/>
      <c r="I609" s="153"/>
      <c r="J609" s="153"/>
    </row>
    <row r="610" ht="69" customHeight="1" spans="1:10">
      <c r="A610" s="70" t="s">
        <v>1118</v>
      </c>
      <c r="B610" s="70" t="s">
        <v>1119</v>
      </c>
      <c r="C610" s="150"/>
      <c r="D610" s="150"/>
      <c r="E610" s="150"/>
      <c r="F610" s="153"/>
      <c r="G610" s="150"/>
      <c r="H610" s="153"/>
      <c r="I610" s="153"/>
      <c r="J610" s="153"/>
    </row>
    <row r="611" ht="27.75" customHeight="1" spans="1:10">
      <c r="A611" s="149"/>
      <c r="B611" s="150"/>
      <c r="C611" s="67" t="s">
        <v>770</v>
      </c>
      <c r="D611" s="67" t="s">
        <v>222</v>
      </c>
      <c r="E611" s="67" t="s">
        <v>222</v>
      </c>
      <c r="F611" s="69" t="s">
        <v>222</v>
      </c>
      <c r="G611" s="67" t="s">
        <v>222</v>
      </c>
      <c r="H611" s="69" t="s">
        <v>222</v>
      </c>
      <c r="I611" s="69" t="s">
        <v>222</v>
      </c>
      <c r="J611" s="73" t="s">
        <v>222</v>
      </c>
    </row>
    <row r="612" ht="27.75" customHeight="1" spans="1:10">
      <c r="A612" s="149"/>
      <c r="B612" s="150"/>
      <c r="C612" s="67" t="s">
        <v>222</v>
      </c>
      <c r="D612" s="67" t="s">
        <v>771</v>
      </c>
      <c r="E612" s="67" t="s">
        <v>222</v>
      </c>
      <c r="F612" s="69" t="s">
        <v>222</v>
      </c>
      <c r="G612" s="67" t="s">
        <v>222</v>
      </c>
      <c r="H612" s="69" t="s">
        <v>222</v>
      </c>
      <c r="I612" s="69" t="s">
        <v>222</v>
      </c>
      <c r="J612" s="73" t="s">
        <v>222</v>
      </c>
    </row>
    <row r="613" ht="27.75" customHeight="1" spans="1:10">
      <c r="A613" s="149"/>
      <c r="B613" s="150"/>
      <c r="C613" s="67" t="s">
        <v>222</v>
      </c>
      <c r="D613" s="67" t="s">
        <v>222</v>
      </c>
      <c r="E613" s="67" t="s">
        <v>1120</v>
      </c>
      <c r="F613" s="69" t="s">
        <v>778</v>
      </c>
      <c r="G613" s="67" t="s">
        <v>1035</v>
      </c>
      <c r="H613" s="69" t="s">
        <v>774</v>
      </c>
      <c r="I613" s="69" t="s">
        <v>775</v>
      </c>
      <c r="J613" s="73" t="s">
        <v>966</v>
      </c>
    </row>
    <row r="614" ht="27.75" customHeight="1" spans="1:10">
      <c r="A614" s="149"/>
      <c r="B614" s="150"/>
      <c r="C614" s="67" t="s">
        <v>222</v>
      </c>
      <c r="D614" s="67" t="s">
        <v>844</v>
      </c>
      <c r="E614" s="67" t="s">
        <v>222</v>
      </c>
      <c r="F614" s="69" t="s">
        <v>222</v>
      </c>
      <c r="G614" s="67" t="s">
        <v>222</v>
      </c>
      <c r="H614" s="69" t="s">
        <v>222</v>
      </c>
      <c r="I614" s="69" t="s">
        <v>222</v>
      </c>
      <c r="J614" s="73" t="s">
        <v>222</v>
      </c>
    </row>
    <row r="615" ht="27.75" customHeight="1" spans="1:10">
      <c r="A615" s="149"/>
      <c r="B615" s="150"/>
      <c r="C615" s="67" t="s">
        <v>222</v>
      </c>
      <c r="D615" s="67" t="s">
        <v>222</v>
      </c>
      <c r="E615" s="67" t="s">
        <v>845</v>
      </c>
      <c r="F615" s="69" t="s">
        <v>778</v>
      </c>
      <c r="G615" s="67" t="s">
        <v>190</v>
      </c>
      <c r="H615" s="69" t="s">
        <v>1121</v>
      </c>
      <c r="I615" s="69" t="s">
        <v>775</v>
      </c>
      <c r="J615" s="73" t="s">
        <v>1122</v>
      </c>
    </row>
    <row r="616" ht="27.75" customHeight="1" spans="1:10">
      <c r="A616" s="149"/>
      <c r="B616" s="150"/>
      <c r="C616" s="67" t="s">
        <v>784</v>
      </c>
      <c r="D616" s="67" t="s">
        <v>222</v>
      </c>
      <c r="E616" s="67" t="s">
        <v>222</v>
      </c>
      <c r="F616" s="69" t="s">
        <v>222</v>
      </c>
      <c r="G616" s="67" t="s">
        <v>222</v>
      </c>
      <c r="H616" s="69" t="s">
        <v>222</v>
      </c>
      <c r="I616" s="69" t="s">
        <v>222</v>
      </c>
      <c r="J616" s="73" t="s">
        <v>222</v>
      </c>
    </row>
    <row r="617" ht="27.75" customHeight="1" spans="1:10">
      <c r="A617" s="149"/>
      <c r="B617" s="150"/>
      <c r="C617" s="67" t="s">
        <v>222</v>
      </c>
      <c r="D617" s="67" t="s">
        <v>785</v>
      </c>
      <c r="E617" s="67" t="s">
        <v>222</v>
      </c>
      <c r="F617" s="69" t="s">
        <v>222</v>
      </c>
      <c r="G617" s="67" t="s">
        <v>222</v>
      </c>
      <c r="H617" s="69" t="s">
        <v>222</v>
      </c>
      <c r="I617" s="69" t="s">
        <v>222</v>
      </c>
      <c r="J617" s="73" t="s">
        <v>222</v>
      </c>
    </row>
    <row r="618" ht="27.75" customHeight="1" spans="1:10">
      <c r="A618" s="149"/>
      <c r="B618" s="150"/>
      <c r="C618" s="67" t="s">
        <v>222</v>
      </c>
      <c r="D618" s="67" t="s">
        <v>222</v>
      </c>
      <c r="E618" s="67" t="s">
        <v>1123</v>
      </c>
      <c r="F618" s="69" t="s">
        <v>778</v>
      </c>
      <c r="G618" s="67" t="s">
        <v>1124</v>
      </c>
      <c r="H618" s="69" t="s">
        <v>782</v>
      </c>
      <c r="I618" s="69" t="s">
        <v>775</v>
      </c>
      <c r="J618" s="73" t="s">
        <v>1125</v>
      </c>
    </row>
    <row r="619" ht="27.75" customHeight="1" spans="1:10">
      <c r="A619" s="149"/>
      <c r="B619" s="150"/>
      <c r="C619" s="67" t="s">
        <v>222</v>
      </c>
      <c r="D619" s="67" t="s">
        <v>222</v>
      </c>
      <c r="E619" s="67" t="s">
        <v>972</v>
      </c>
      <c r="F619" s="69" t="s">
        <v>773</v>
      </c>
      <c r="G619" s="152">
        <v>98</v>
      </c>
      <c r="H619" s="69" t="s">
        <v>782</v>
      </c>
      <c r="I619" s="69" t="s">
        <v>775</v>
      </c>
      <c r="J619" s="73" t="s">
        <v>973</v>
      </c>
    </row>
    <row r="620" ht="27.75" customHeight="1" spans="1:10">
      <c r="A620" s="149"/>
      <c r="B620" s="150"/>
      <c r="C620" s="67" t="s">
        <v>791</v>
      </c>
      <c r="D620" s="67" t="s">
        <v>222</v>
      </c>
      <c r="E620" s="67" t="s">
        <v>222</v>
      </c>
      <c r="F620" s="69" t="s">
        <v>222</v>
      </c>
      <c r="G620" s="152" t="s">
        <v>222</v>
      </c>
      <c r="H620" s="69" t="s">
        <v>222</v>
      </c>
      <c r="I620" s="69" t="s">
        <v>222</v>
      </c>
      <c r="J620" s="73" t="s">
        <v>222</v>
      </c>
    </row>
    <row r="621" ht="27.75" customHeight="1" spans="1:10">
      <c r="A621" s="149"/>
      <c r="B621" s="150"/>
      <c r="C621" s="67" t="s">
        <v>222</v>
      </c>
      <c r="D621" s="67" t="s">
        <v>792</v>
      </c>
      <c r="E621" s="67" t="s">
        <v>222</v>
      </c>
      <c r="F621" s="69" t="s">
        <v>222</v>
      </c>
      <c r="G621" s="152" t="s">
        <v>222</v>
      </c>
      <c r="H621" s="69" t="s">
        <v>222</v>
      </c>
      <c r="I621" s="69" t="s">
        <v>222</v>
      </c>
      <c r="J621" s="73" t="s">
        <v>222</v>
      </c>
    </row>
    <row r="622" ht="27.75" customHeight="1" spans="1:10">
      <c r="A622" s="149"/>
      <c r="B622" s="150"/>
      <c r="C622" s="67" t="s">
        <v>222</v>
      </c>
      <c r="D622" s="67" t="s">
        <v>222</v>
      </c>
      <c r="E622" s="67" t="s">
        <v>974</v>
      </c>
      <c r="F622" s="69" t="s">
        <v>773</v>
      </c>
      <c r="G622" s="152">
        <v>98</v>
      </c>
      <c r="H622" s="69" t="s">
        <v>782</v>
      </c>
      <c r="I622" s="69" t="s">
        <v>775</v>
      </c>
      <c r="J622" s="73" t="s">
        <v>975</v>
      </c>
    </row>
    <row r="623" ht="113" customHeight="1" spans="1:10">
      <c r="A623" s="70" t="s">
        <v>1032</v>
      </c>
      <c r="B623" s="70" t="s">
        <v>964</v>
      </c>
      <c r="C623" s="150"/>
      <c r="D623" s="150"/>
      <c r="E623" s="150"/>
      <c r="F623" s="153"/>
      <c r="G623" s="155"/>
      <c r="H623" s="153"/>
      <c r="I623" s="153"/>
      <c r="J623" s="153"/>
    </row>
    <row r="624" ht="27.75" customHeight="1" spans="1:10">
      <c r="A624" s="149"/>
      <c r="B624" s="150"/>
      <c r="C624" s="67" t="s">
        <v>770</v>
      </c>
      <c r="D624" s="67" t="s">
        <v>222</v>
      </c>
      <c r="E624" s="67" t="s">
        <v>222</v>
      </c>
      <c r="F624" s="69" t="s">
        <v>222</v>
      </c>
      <c r="G624" s="152" t="s">
        <v>222</v>
      </c>
      <c r="H624" s="69" t="s">
        <v>222</v>
      </c>
      <c r="I624" s="69" t="s">
        <v>222</v>
      </c>
      <c r="J624" s="73" t="s">
        <v>222</v>
      </c>
    </row>
    <row r="625" ht="27.75" customHeight="1" spans="1:10">
      <c r="A625" s="149"/>
      <c r="B625" s="150"/>
      <c r="C625" s="67" t="s">
        <v>222</v>
      </c>
      <c r="D625" s="67" t="s">
        <v>771</v>
      </c>
      <c r="E625" s="67" t="s">
        <v>222</v>
      </c>
      <c r="F625" s="69" t="s">
        <v>222</v>
      </c>
      <c r="G625" s="152" t="s">
        <v>222</v>
      </c>
      <c r="H625" s="69" t="s">
        <v>222</v>
      </c>
      <c r="I625" s="69" t="s">
        <v>222</v>
      </c>
      <c r="J625" s="73" t="s">
        <v>222</v>
      </c>
    </row>
    <row r="626" ht="27.75" customHeight="1" spans="1:10">
      <c r="A626" s="149"/>
      <c r="B626" s="150"/>
      <c r="C626" s="67" t="s">
        <v>222</v>
      </c>
      <c r="D626" s="67" t="s">
        <v>222</v>
      </c>
      <c r="E626" s="67" t="s">
        <v>914</v>
      </c>
      <c r="F626" s="69" t="s">
        <v>773</v>
      </c>
      <c r="G626" s="152">
        <v>100</v>
      </c>
      <c r="H626" s="69" t="s">
        <v>782</v>
      </c>
      <c r="I626" s="69" t="s">
        <v>775</v>
      </c>
      <c r="J626" s="73" t="s">
        <v>915</v>
      </c>
    </row>
    <row r="627" ht="27.75" customHeight="1" spans="1:10">
      <c r="A627" s="149"/>
      <c r="B627" s="150"/>
      <c r="C627" s="67" t="s">
        <v>222</v>
      </c>
      <c r="D627" s="67" t="s">
        <v>222</v>
      </c>
      <c r="E627" s="67" t="s">
        <v>1034</v>
      </c>
      <c r="F627" s="69" t="s">
        <v>778</v>
      </c>
      <c r="G627" s="67" t="s">
        <v>1035</v>
      </c>
      <c r="H627" s="69" t="s">
        <v>774</v>
      </c>
      <c r="I627" s="69" t="s">
        <v>775</v>
      </c>
      <c r="J627" s="73" t="s">
        <v>966</v>
      </c>
    </row>
    <row r="628" ht="27.75" customHeight="1" spans="1:10">
      <c r="A628" s="149"/>
      <c r="B628" s="150"/>
      <c r="C628" s="67" t="s">
        <v>222</v>
      </c>
      <c r="D628" s="67" t="s">
        <v>844</v>
      </c>
      <c r="E628" s="67" t="s">
        <v>222</v>
      </c>
      <c r="F628" s="69" t="s">
        <v>222</v>
      </c>
      <c r="G628" s="67" t="s">
        <v>222</v>
      </c>
      <c r="H628" s="69" t="s">
        <v>222</v>
      </c>
      <c r="I628" s="69" t="s">
        <v>222</v>
      </c>
      <c r="J628" s="73" t="s">
        <v>222</v>
      </c>
    </row>
    <row r="629" ht="27.75" customHeight="1" spans="1:10">
      <c r="A629" s="149"/>
      <c r="B629" s="150"/>
      <c r="C629" s="67" t="s">
        <v>222</v>
      </c>
      <c r="D629" s="67" t="s">
        <v>222</v>
      </c>
      <c r="E629" s="67" t="s">
        <v>845</v>
      </c>
      <c r="F629" s="69" t="s">
        <v>778</v>
      </c>
      <c r="G629" s="156">
        <v>1250</v>
      </c>
      <c r="H629" s="69" t="s">
        <v>846</v>
      </c>
      <c r="I629" s="69" t="s">
        <v>775</v>
      </c>
      <c r="J629" s="73" t="s">
        <v>969</v>
      </c>
    </row>
    <row r="630" ht="27.75" customHeight="1" spans="1:10">
      <c r="A630" s="149"/>
      <c r="B630" s="150"/>
      <c r="C630" s="67" t="s">
        <v>784</v>
      </c>
      <c r="D630" s="67" t="s">
        <v>222</v>
      </c>
      <c r="E630" s="67" t="s">
        <v>222</v>
      </c>
      <c r="F630" s="69" t="s">
        <v>222</v>
      </c>
      <c r="G630" s="67" t="s">
        <v>222</v>
      </c>
      <c r="H630" s="69" t="s">
        <v>222</v>
      </c>
      <c r="I630" s="69" t="s">
        <v>222</v>
      </c>
      <c r="J630" s="73" t="s">
        <v>222</v>
      </c>
    </row>
    <row r="631" ht="27.75" customHeight="1" spans="1:10">
      <c r="A631" s="149"/>
      <c r="B631" s="150"/>
      <c r="C631" s="67" t="s">
        <v>222</v>
      </c>
      <c r="D631" s="67" t="s">
        <v>785</v>
      </c>
      <c r="E631" s="67" t="s">
        <v>222</v>
      </c>
      <c r="F631" s="69" t="s">
        <v>222</v>
      </c>
      <c r="G631" s="67" t="s">
        <v>222</v>
      </c>
      <c r="H631" s="69" t="s">
        <v>222</v>
      </c>
      <c r="I631" s="69" t="s">
        <v>222</v>
      </c>
      <c r="J631" s="73" t="s">
        <v>222</v>
      </c>
    </row>
    <row r="632" ht="27.75" customHeight="1" spans="1:10">
      <c r="A632" s="149"/>
      <c r="B632" s="150"/>
      <c r="C632" s="67" t="s">
        <v>222</v>
      </c>
      <c r="D632" s="67" t="s">
        <v>222</v>
      </c>
      <c r="E632" s="67" t="s">
        <v>970</v>
      </c>
      <c r="F632" s="69" t="s">
        <v>773</v>
      </c>
      <c r="G632" s="152">
        <v>100</v>
      </c>
      <c r="H632" s="69" t="s">
        <v>782</v>
      </c>
      <c r="I632" s="69" t="s">
        <v>775</v>
      </c>
      <c r="J632" s="73" t="s">
        <v>971</v>
      </c>
    </row>
    <row r="633" ht="27.75" customHeight="1" spans="1:10">
      <c r="A633" s="149"/>
      <c r="B633" s="150"/>
      <c r="C633" s="67" t="s">
        <v>222</v>
      </c>
      <c r="D633" s="67" t="s">
        <v>222</v>
      </c>
      <c r="E633" s="67" t="s">
        <v>972</v>
      </c>
      <c r="F633" s="69" t="s">
        <v>773</v>
      </c>
      <c r="G633" s="152">
        <v>98</v>
      </c>
      <c r="H633" s="69" t="s">
        <v>782</v>
      </c>
      <c r="I633" s="69" t="s">
        <v>775</v>
      </c>
      <c r="J633" s="73" t="s">
        <v>973</v>
      </c>
    </row>
    <row r="634" ht="27.75" customHeight="1" spans="1:10">
      <c r="A634" s="149"/>
      <c r="B634" s="150"/>
      <c r="C634" s="67" t="s">
        <v>791</v>
      </c>
      <c r="D634" s="67" t="s">
        <v>222</v>
      </c>
      <c r="E634" s="67" t="s">
        <v>222</v>
      </c>
      <c r="F634" s="69" t="s">
        <v>222</v>
      </c>
      <c r="G634" s="152" t="s">
        <v>222</v>
      </c>
      <c r="H634" s="69" t="s">
        <v>222</v>
      </c>
      <c r="I634" s="69" t="s">
        <v>222</v>
      </c>
      <c r="J634" s="73" t="s">
        <v>222</v>
      </c>
    </row>
    <row r="635" ht="27.75" customHeight="1" spans="1:10">
      <c r="A635" s="149"/>
      <c r="B635" s="150"/>
      <c r="C635" s="67" t="s">
        <v>222</v>
      </c>
      <c r="D635" s="67" t="s">
        <v>792</v>
      </c>
      <c r="E635" s="67" t="s">
        <v>222</v>
      </c>
      <c r="F635" s="69" t="s">
        <v>222</v>
      </c>
      <c r="G635" s="152" t="s">
        <v>222</v>
      </c>
      <c r="H635" s="69" t="s">
        <v>222</v>
      </c>
      <c r="I635" s="69" t="s">
        <v>222</v>
      </c>
      <c r="J635" s="73" t="s">
        <v>222</v>
      </c>
    </row>
    <row r="636" ht="27.75" customHeight="1" spans="1:10">
      <c r="A636" s="149"/>
      <c r="B636" s="150"/>
      <c r="C636" s="67" t="s">
        <v>222</v>
      </c>
      <c r="D636" s="67" t="s">
        <v>222</v>
      </c>
      <c r="E636" s="67" t="s">
        <v>974</v>
      </c>
      <c r="F636" s="69" t="s">
        <v>773</v>
      </c>
      <c r="G636" s="152">
        <v>98</v>
      </c>
      <c r="H636" s="69" t="s">
        <v>782</v>
      </c>
      <c r="I636" s="69" t="s">
        <v>775</v>
      </c>
      <c r="J636" s="73" t="s">
        <v>975</v>
      </c>
    </row>
    <row r="637" ht="60" customHeight="1" spans="1:10">
      <c r="A637" s="70" t="s">
        <v>1126</v>
      </c>
      <c r="B637" s="70" t="s">
        <v>1127</v>
      </c>
      <c r="C637" s="150"/>
      <c r="D637" s="150"/>
      <c r="E637" s="150"/>
      <c r="F637" s="153"/>
      <c r="G637" s="155"/>
      <c r="H637" s="153"/>
      <c r="I637" s="153"/>
      <c r="J637" s="153"/>
    </row>
    <row r="638" ht="27.75" customHeight="1" spans="1:10">
      <c r="A638" s="149"/>
      <c r="B638" s="150"/>
      <c r="C638" s="67" t="s">
        <v>770</v>
      </c>
      <c r="D638" s="67" t="s">
        <v>222</v>
      </c>
      <c r="E638" s="67" t="s">
        <v>222</v>
      </c>
      <c r="F638" s="69" t="s">
        <v>222</v>
      </c>
      <c r="G638" s="67" t="s">
        <v>222</v>
      </c>
      <c r="H638" s="69" t="s">
        <v>222</v>
      </c>
      <c r="I638" s="69" t="s">
        <v>222</v>
      </c>
      <c r="J638" s="73" t="s">
        <v>222</v>
      </c>
    </row>
    <row r="639" ht="27.75" customHeight="1" spans="1:10">
      <c r="A639" s="149"/>
      <c r="B639" s="150"/>
      <c r="C639" s="67" t="s">
        <v>222</v>
      </c>
      <c r="D639" s="67" t="s">
        <v>771</v>
      </c>
      <c r="E639" s="67" t="s">
        <v>222</v>
      </c>
      <c r="F639" s="69" t="s">
        <v>222</v>
      </c>
      <c r="G639" s="67" t="s">
        <v>222</v>
      </c>
      <c r="H639" s="69" t="s">
        <v>222</v>
      </c>
      <c r="I639" s="69" t="s">
        <v>222</v>
      </c>
      <c r="J639" s="73" t="s">
        <v>222</v>
      </c>
    </row>
    <row r="640" ht="27.75" customHeight="1" spans="1:10">
      <c r="A640" s="149"/>
      <c r="B640" s="150"/>
      <c r="C640" s="67" t="s">
        <v>222</v>
      </c>
      <c r="D640" s="67" t="s">
        <v>222</v>
      </c>
      <c r="E640" s="67" t="s">
        <v>1128</v>
      </c>
      <c r="F640" s="69" t="s">
        <v>778</v>
      </c>
      <c r="G640" s="67" t="s">
        <v>1035</v>
      </c>
      <c r="H640" s="69" t="s">
        <v>774</v>
      </c>
      <c r="I640" s="69" t="s">
        <v>775</v>
      </c>
      <c r="J640" s="73" t="s">
        <v>1129</v>
      </c>
    </row>
    <row r="641" ht="27.75" customHeight="1" spans="1:10">
      <c r="A641" s="149"/>
      <c r="B641" s="150"/>
      <c r="C641" s="67" t="s">
        <v>222</v>
      </c>
      <c r="D641" s="67" t="s">
        <v>844</v>
      </c>
      <c r="E641" s="67" t="s">
        <v>222</v>
      </c>
      <c r="F641" s="69" t="s">
        <v>222</v>
      </c>
      <c r="G641" s="67" t="s">
        <v>222</v>
      </c>
      <c r="H641" s="69" t="s">
        <v>222</v>
      </c>
      <c r="I641" s="69" t="s">
        <v>222</v>
      </c>
      <c r="J641" s="73" t="s">
        <v>222</v>
      </c>
    </row>
    <row r="642" ht="27.75" customHeight="1" spans="1:10">
      <c r="A642" s="149"/>
      <c r="B642" s="150"/>
      <c r="C642" s="67" t="s">
        <v>222</v>
      </c>
      <c r="D642" s="67" t="s">
        <v>222</v>
      </c>
      <c r="E642" s="67" t="s">
        <v>845</v>
      </c>
      <c r="F642" s="69" t="s">
        <v>778</v>
      </c>
      <c r="G642" s="152">
        <v>940</v>
      </c>
      <c r="H642" s="69" t="s">
        <v>846</v>
      </c>
      <c r="I642" s="69" t="s">
        <v>775</v>
      </c>
      <c r="J642" s="73" t="s">
        <v>1130</v>
      </c>
    </row>
    <row r="643" ht="27.75" customHeight="1" spans="1:10">
      <c r="A643" s="149"/>
      <c r="B643" s="150"/>
      <c r="C643" s="67" t="s">
        <v>222</v>
      </c>
      <c r="D643" s="67" t="s">
        <v>222</v>
      </c>
      <c r="E643" s="67" t="s">
        <v>1131</v>
      </c>
      <c r="F643" s="69" t="s">
        <v>778</v>
      </c>
      <c r="G643" s="152">
        <v>300</v>
      </c>
      <c r="H643" s="69" t="s">
        <v>846</v>
      </c>
      <c r="I643" s="69" t="s">
        <v>775</v>
      </c>
      <c r="J643" s="73" t="s">
        <v>1132</v>
      </c>
    </row>
    <row r="644" ht="27.75" customHeight="1" spans="1:10">
      <c r="A644" s="149"/>
      <c r="B644" s="150"/>
      <c r="C644" s="67" t="s">
        <v>784</v>
      </c>
      <c r="D644" s="67" t="s">
        <v>222</v>
      </c>
      <c r="E644" s="67" t="s">
        <v>222</v>
      </c>
      <c r="F644" s="69" t="s">
        <v>222</v>
      </c>
      <c r="G644" s="67" t="s">
        <v>222</v>
      </c>
      <c r="H644" s="69" t="s">
        <v>222</v>
      </c>
      <c r="I644" s="69" t="s">
        <v>222</v>
      </c>
      <c r="J644" s="73" t="s">
        <v>222</v>
      </c>
    </row>
    <row r="645" ht="27.75" customHeight="1" spans="1:10">
      <c r="A645" s="149"/>
      <c r="B645" s="150"/>
      <c r="C645" s="67" t="s">
        <v>222</v>
      </c>
      <c r="D645" s="67" t="s">
        <v>785</v>
      </c>
      <c r="E645" s="67" t="s">
        <v>222</v>
      </c>
      <c r="F645" s="69" t="s">
        <v>222</v>
      </c>
      <c r="G645" s="67" t="s">
        <v>222</v>
      </c>
      <c r="H645" s="69" t="s">
        <v>222</v>
      </c>
      <c r="I645" s="69" t="s">
        <v>222</v>
      </c>
      <c r="J645" s="73" t="s">
        <v>222</v>
      </c>
    </row>
    <row r="646" ht="27.75" customHeight="1" spans="1:10">
      <c r="A646" s="149"/>
      <c r="B646" s="150"/>
      <c r="C646" s="67" t="s">
        <v>222</v>
      </c>
      <c r="D646" s="67" t="s">
        <v>222</v>
      </c>
      <c r="E646" s="67" t="s">
        <v>1133</v>
      </c>
      <c r="F646" s="69" t="s">
        <v>778</v>
      </c>
      <c r="G646" s="67" t="s">
        <v>1134</v>
      </c>
      <c r="H646" s="69" t="s">
        <v>782</v>
      </c>
      <c r="I646" s="69" t="s">
        <v>775</v>
      </c>
      <c r="J646" s="73" t="s">
        <v>1135</v>
      </c>
    </row>
    <row r="647" ht="27.75" customHeight="1" spans="1:10">
      <c r="A647" s="149"/>
      <c r="B647" s="150"/>
      <c r="C647" s="67" t="s">
        <v>791</v>
      </c>
      <c r="D647" s="67" t="s">
        <v>222</v>
      </c>
      <c r="E647" s="67" t="s">
        <v>222</v>
      </c>
      <c r="F647" s="69" t="s">
        <v>222</v>
      </c>
      <c r="G647" s="67" t="s">
        <v>222</v>
      </c>
      <c r="H647" s="69" t="s">
        <v>222</v>
      </c>
      <c r="I647" s="69" t="s">
        <v>222</v>
      </c>
      <c r="J647" s="73" t="s">
        <v>222</v>
      </c>
    </row>
    <row r="648" ht="27.75" customHeight="1" spans="1:10">
      <c r="A648" s="149"/>
      <c r="B648" s="150"/>
      <c r="C648" s="67" t="s">
        <v>222</v>
      </c>
      <c r="D648" s="67" t="s">
        <v>792</v>
      </c>
      <c r="E648" s="67" t="s">
        <v>222</v>
      </c>
      <c r="F648" s="69" t="s">
        <v>222</v>
      </c>
      <c r="G648" s="67" t="s">
        <v>222</v>
      </c>
      <c r="H648" s="69" t="s">
        <v>222</v>
      </c>
      <c r="I648" s="69" t="s">
        <v>222</v>
      </c>
      <c r="J648" s="73" t="s">
        <v>222</v>
      </c>
    </row>
    <row r="649" ht="27.75" customHeight="1" spans="1:10">
      <c r="A649" s="149"/>
      <c r="B649" s="150"/>
      <c r="C649" s="67" t="s">
        <v>222</v>
      </c>
      <c r="D649" s="67" t="s">
        <v>222</v>
      </c>
      <c r="E649" s="67" t="s">
        <v>961</v>
      </c>
      <c r="F649" s="69" t="s">
        <v>773</v>
      </c>
      <c r="G649" s="152">
        <v>95</v>
      </c>
      <c r="H649" s="69" t="s">
        <v>782</v>
      </c>
      <c r="I649" s="69" t="s">
        <v>775</v>
      </c>
      <c r="J649" s="73" t="s">
        <v>962</v>
      </c>
    </row>
    <row r="650" ht="60" customHeight="1" spans="1:10">
      <c r="A650" s="70" t="s">
        <v>1136</v>
      </c>
      <c r="B650" s="70" t="s">
        <v>1137</v>
      </c>
      <c r="C650" s="150"/>
      <c r="D650" s="150"/>
      <c r="E650" s="150"/>
      <c r="F650" s="153"/>
      <c r="G650" s="150"/>
      <c r="H650" s="153"/>
      <c r="I650" s="153"/>
      <c r="J650" s="153"/>
    </row>
    <row r="651" ht="27.75" customHeight="1" spans="1:10">
      <c r="A651" s="149"/>
      <c r="B651" s="150"/>
      <c r="C651" s="67" t="s">
        <v>770</v>
      </c>
      <c r="D651" s="67" t="s">
        <v>222</v>
      </c>
      <c r="E651" s="67" t="s">
        <v>222</v>
      </c>
      <c r="F651" s="69" t="s">
        <v>222</v>
      </c>
      <c r="G651" s="67" t="s">
        <v>222</v>
      </c>
      <c r="H651" s="69" t="s">
        <v>222</v>
      </c>
      <c r="I651" s="69" t="s">
        <v>222</v>
      </c>
      <c r="J651" s="73" t="s">
        <v>222</v>
      </c>
    </row>
    <row r="652" ht="27.75" customHeight="1" spans="1:10">
      <c r="A652" s="149"/>
      <c r="B652" s="150"/>
      <c r="C652" s="67" t="s">
        <v>222</v>
      </c>
      <c r="D652" s="67" t="s">
        <v>771</v>
      </c>
      <c r="E652" s="67" t="s">
        <v>222</v>
      </c>
      <c r="F652" s="69" t="s">
        <v>222</v>
      </c>
      <c r="G652" s="67" t="s">
        <v>222</v>
      </c>
      <c r="H652" s="69" t="s">
        <v>222</v>
      </c>
      <c r="I652" s="69" t="s">
        <v>222</v>
      </c>
      <c r="J652" s="73" t="s">
        <v>222</v>
      </c>
    </row>
    <row r="653" ht="27.75" customHeight="1" spans="1:10">
      <c r="A653" s="149"/>
      <c r="B653" s="150"/>
      <c r="C653" s="67" t="s">
        <v>222</v>
      </c>
      <c r="D653" s="67" t="s">
        <v>222</v>
      </c>
      <c r="E653" s="67" t="s">
        <v>988</v>
      </c>
      <c r="F653" s="69" t="s">
        <v>773</v>
      </c>
      <c r="G653" s="67" t="s">
        <v>187</v>
      </c>
      <c r="H653" s="69" t="s">
        <v>989</v>
      </c>
      <c r="I653" s="69" t="s">
        <v>775</v>
      </c>
      <c r="J653" s="73" t="s">
        <v>990</v>
      </c>
    </row>
    <row r="654" ht="27.75" customHeight="1" spans="1:10">
      <c r="A654" s="149"/>
      <c r="B654" s="150"/>
      <c r="C654" s="67" t="s">
        <v>222</v>
      </c>
      <c r="D654" s="67" t="s">
        <v>222</v>
      </c>
      <c r="E654" s="67" t="s">
        <v>1014</v>
      </c>
      <c r="F654" s="69" t="s">
        <v>773</v>
      </c>
      <c r="G654" s="152">
        <v>90</v>
      </c>
      <c r="H654" s="69" t="s">
        <v>782</v>
      </c>
      <c r="I654" s="69" t="s">
        <v>775</v>
      </c>
      <c r="J654" s="73" t="s">
        <v>1014</v>
      </c>
    </row>
    <row r="655" ht="27.75" customHeight="1" spans="1:10">
      <c r="A655" s="149"/>
      <c r="B655" s="150"/>
      <c r="C655" s="67" t="s">
        <v>222</v>
      </c>
      <c r="D655" s="67" t="s">
        <v>222</v>
      </c>
      <c r="E655" s="67" t="s">
        <v>993</v>
      </c>
      <c r="F655" s="69" t="s">
        <v>778</v>
      </c>
      <c r="G655" s="152">
        <v>100</v>
      </c>
      <c r="H655" s="69" t="s">
        <v>782</v>
      </c>
      <c r="I655" s="69" t="s">
        <v>775</v>
      </c>
      <c r="J655" s="73" t="s">
        <v>1015</v>
      </c>
    </row>
    <row r="656" ht="27.75" customHeight="1" spans="1:10">
      <c r="A656" s="149"/>
      <c r="B656" s="150"/>
      <c r="C656" s="67" t="s">
        <v>222</v>
      </c>
      <c r="D656" s="67" t="s">
        <v>222</v>
      </c>
      <c r="E656" s="67" t="s">
        <v>996</v>
      </c>
      <c r="F656" s="69" t="s">
        <v>778</v>
      </c>
      <c r="G656" s="152">
        <v>100</v>
      </c>
      <c r="H656" s="69" t="s">
        <v>782</v>
      </c>
      <c r="I656" s="69" t="s">
        <v>775</v>
      </c>
      <c r="J656" s="73" t="s">
        <v>1016</v>
      </c>
    </row>
    <row r="657" ht="27.75" customHeight="1" spans="1:10">
      <c r="A657" s="149"/>
      <c r="B657" s="150"/>
      <c r="C657" s="67" t="s">
        <v>222</v>
      </c>
      <c r="D657" s="67" t="s">
        <v>819</v>
      </c>
      <c r="E657" s="67" t="s">
        <v>222</v>
      </c>
      <c r="F657" s="69" t="s">
        <v>222</v>
      </c>
      <c r="G657" s="67" t="s">
        <v>222</v>
      </c>
      <c r="H657" s="69" t="s">
        <v>222</v>
      </c>
      <c r="I657" s="69" t="s">
        <v>222</v>
      </c>
      <c r="J657" s="73" t="s">
        <v>222</v>
      </c>
    </row>
    <row r="658" ht="27.75" customHeight="1" spans="1:10">
      <c r="A658" s="149"/>
      <c r="B658" s="150"/>
      <c r="C658" s="67" t="s">
        <v>222</v>
      </c>
      <c r="D658" s="67" t="s">
        <v>222</v>
      </c>
      <c r="E658" s="67" t="s">
        <v>998</v>
      </c>
      <c r="F658" s="69" t="s">
        <v>778</v>
      </c>
      <c r="G658" s="67" t="s">
        <v>999</v>
      </c>
      <c r="H658" s="69" t="s">
        <v>788</v>
      </c>
      <c r="I658" s="69" t="s">
        <v>775</v>
      </c>
      <c r="J658" s="73" t="s">
        <v>998</v>
      </c>
    </row>
    <row r="659" ht="27.75" customHeight="1" spans="1:10">
      <c r="A659" s="149"/>
      <c r="B659" s="150"/>
      <c r="C659" s="67" t="s">
        <v>222</v>
      </c>
      <c r="D659" s="67" t="s">
        <v>222</v>
      </c>
      <c r="E659" s="67" t="s">
        <v>1000</v>
      </c>
      <c r="F659" s="69" t="s">
        <v>773</v>
      </c>
      <c r="G659" s="67" t="s">
        <v>802</v>
      </c>
      <c r="H659" s="69" t="s">
        <v>1001</v>
      </c>
      <c r="I659" s="69" t="s">
        <v>775</v>
      </c>
      <c r="J659" s="73" t="s">
        <v>1017</v>
      </c>
    </row>
    <row r="660" ht="27.75" customHeight="1" spans="1:10">
      <c r="A660" s="149"/>
      <c r="B660" s="150"/>
      <c r="C660" s="67" t="s">
        <v>784</v>
      </c>
      <c r="D660" s="67" t="s">
        <v>222</v>
      </c>
      <c r="E660" s="67" t="s">
        <v>222</v>
      </c>
      <c r="F660" s="69" t="s">
        <v>222</v>
      </c>
      <c r="G660" s="67" t="s">
        <v>222</v>
      </c>
      <c r="H660" s="69" t="s">
        <v>222</v>
      </c>
      <c r="I660" s="69" t="s">
        <v>222</v>
      </c>
      <c r="J660" s="73" t="s">
        <v>222</v>
      </c>
    </row>
    <row r="661" ht="27.75" customHeight="1" spans="1:10">
      <c r="A661" s="149"/>
      <c r="B661" s="150"/>
      <c r="C661" s="67" t="s">
        <v>222</v>
      </c>
      <c r="D661" s="67" t="s">
        <v>829</v>
      </c>
      <c r="E661" s="67" t="s">
        <v>222</v>
      </c>
      <c r="F661" s="69" t="s">
        <v>222</v>
      </c>
      <c r="G661" s="67" t="s">
        <v>222</v>
      </c>
      <c r="H661" s="69" t="s">
        <v>222</v>
      </c>
      <c r="I661" s="69" t="s">
        <v>222</v>
      </c>
      <c r="J661" s="73" t="s">
        <v>222</v>
      </c>
    </row>
    <row r="662" ht="27.75" customHeight="1" spans="1:10">
      <c r="A662" s="149"/>
      <c r="B662" s="150"/>
      <c r="C662" s="67" t="s">
        <v>222</v>
      </c>
      <c r="D662" s="67" t="s">
        <v>222</v>
      </c>
      <c r="E662" s="67" t="s">
        <v>1008</v>
      </c>
      <c r="F662" s="69" t="s">
        <v>773</v>
      </c>
      <c r="G662" s="67" t="s">
        <v>188</v>
      </c>
      <c r="H662" s="69" t="s">
        <v>788</v>
      </c>
      <c r="I662" s="69" t="s">
        <v>775</v>
      </c>
      <c r="J662" s="73" t="s">
        <v>1008</v>
      </c>
    </row>
    <row r="663" ht="27.75" customHeight="1" spans="1:10">
      <c r="A663" s="149"/>
      <c r="B663" s="150"/>
      <c r="C663" s="67" t="s">
        <v>791</v>
      </c>
      <c r="D663" s="67" t="s">
        <v>222</v>
      </c>
      <c r="E663" s="67" t="s">
        <v>222</v>
      </c>
      <c r="F663" s="69" t="s">
        <v>222</v>
      </c>
      <c r="G663" s="67" t="s">
        <v>222</v>
      </c>
      <c r="H663" s="69" t="s">
        <v>222</v>
      </c>
      <c r="I663" s="69" t="s">
        <v>222</v>
      </c>
      <c r="J663" s="73" t="s">
        <v>222</v>
      </c>
    </row>
    <row r="664" ht="27.75" customHeight="1" spans="1:10">
      <c r="A664" s="149"/>
      <c r="B664" s="150"/>
      <c r="C664" s="67" t="s">
        <v>222</v>
      </c>
      <c r="D664" s="67" t="s">
        <v>792</v>
      </c>
      <c r="E664" s="67" t="s">
        <v>222</v>
      </c>
      <c r="F664" s="69" t="s">
        <v>222</v>
      </c>
      <c r="G664" s="67" t="s">
        <v>222</v>
      </c>
      <c r="H664" s="69" t="s">
        <v>222</v>
      </c>
      <c r="I664" s="69" t="s">
        <v>222</v>
      </c>
      <c r="J664" s="73" t="s">
        <v>222</v>
      </c>
    </row>
    <row r="665" ht="27.75" customHeight="1" spans="1:10">
      <c r="A665" s="149"/>
      <c r="B665" s="150"/>
      <c r="C665" s="67" t="s">
        <v>222</v>
      </c>
      <c r="D665" s="67" t="s">
        <v>222</v>
      </c>
      <c r="E665" s="67" t="s">
        <v>1009</v>
      </c>
      <c r="F665" s="69" t="s">
        <v>773</v>
      </c>
      <c r="G665" s="152">
        <v>85</v>
      </c>
      <c r="H665" s="69" t="s">
        <v>782</v>
      </c>
      <c r="I665" s="69" t="s">
        <v>775</v>
      </c>
      <c r="J665" s="73" t="s">
        <v>1018</v>
      </c>
    </row>
    <row r="666" ht="27.75" customHeight="1" spans="1:10">
      <c r="A666" s="149"/>
      <c r="B666" s="150"/>
      <c r="C666" s="67" t="s">
        <v>222</v>
      </c>
      <c r="D666" s="67" t="s">
        <v>222</v>
      </c>
      <c r="E666" s="67" t="s">
        <v>974</v>
      </c>
      <c r="F666" s="69" t="s">
        <v>773</v>
      </c>
      <c r="G666" s="152">
        <v>85</v>
      </c>
      <c r="H666" s="69" t="s">
        <v>782</v>
      </c>
      <c r="I666" s="69" t="s">
        <v>775</v>
      </c>
      <c r="J666" s="73" t="s">
        <v>1019</v>
      </c>
    </row>
    <row r="667" ht="28.5" customHeight="1" spans="1:10">
      <c r="A667" s="70" t="s">
        <v>71</v>
      </c>
      <c r="B667" s="150"/>
      <c r="C667" s="150"/>
      <c r="D667" s="150"/>
      <c r="E667" s="150"/>
      <c r="F667" s="153"/>
      <c r="G667" s="150"/>
      <c r="H667" s="153"/>
      <c r="I667" s="153"/>
      <c r="J667" s="153"/>
    </row>
    <row r="668" ht="27" customHeight="1" spans="1:10">
      <c r="A668" s="70" t="s">
        <v>1138</v>
      </c>
      <c r="B668" s="70" t="s">
        <v>1139</v>
      </c>
      <c r="C668" s="150"/>
      <c r="D668" s="150"/>
      <c r="E668" s="150"/>
      <c r="F668" s="153"/>
      <c r="G668" s="150"/>
      <c r="H668" s="153"/>
      <c r="I668" s="153"/>
      <c r="J668" s="153"/>
    </row>
    <row r="669" ht="27.75" customHeight="1" spans="1:10">
      <c r="A669" s="149"/>
      <c r="B669" s="150"/>
      <c r="C669" s="67" t="s">
        <v>770</v>
      </c>
      <c r="D669" s="67" t="s">
        <v>222</v>
      </c>
      <c r="E669" s="67" t="s">
        <v>222</v>
      </c>
      <c r="F669" s="69" t="s">
        <v>222</v>
      </c>
      <c r="G669" s="67" t="s">
        <v>222</v>
      </c>
      <c r="H669" s="69" t="s">
        <v>222</v>
      </c>
      <c r="I669" s="69" t="s">
        <v>222</v>
      </c>
      <c r="J669" s="73" t="s">
        <v>222</v>
      </c>
    </row>
    <row r="670" ht="27.75" customHeight="1" spans="1:10">
      <c r="A670" s="149"/>
      <c r="B670" s="150"/>
      <c r="C670" s="67" t="s">
        <v>222</v>
      </c>
      <c r="D670" s="67" t="s">
        <v>771</v>
      </c>
      <c r="E670" s="67" t="s">
        <v>222</v>
      </c>
      <c r="F670" s="69" t="s">
        <v>222</v>
      </c>
      <c r="G670" s="67" t="s">
        <v>222</v>
      </c>
      <c r="H670" s="69" t="s">
        <v>222</v>
      </c>
      <c r="I670" s="69" t="s">
        <v>222</v>
      </c>
      <c r="J670" s="73" t="s">
        <v>222</v>
      </c>
    </row>
    <row r="671" ht="27.75" customHeight="1" spans="1:10">
      <c r="A671" s="149"/>
      <c r="B671" s="150"/>
      <c r="C671" s="67" t="s">
        <v>222</v>
      </c>
      <c r="D671" s="67" t="s">
        <v>222</v>
      </c>
      <c r="E671" s="67" t="s">
        <v>1140</v>
      </c>
      <c r="F671" s="69" t="s">
        <v>778</v>
      </c>
      <c r="G671" s="156">
        <v>30576</v>
      </c>
      <c r="H671" s="69" t="s">
        <v>873</v>
      </c>
      <c r="I671" s="69" t="s">
        <v>775</v>
      </c>
      <c r="J671" s="73" t="s">
        <v>1141</v>
      </c>
    </row>
    <row r="672" ht="27.75" customHeight="1" spans="1:10">
      <c r="A672" s="149"/>
      <c r="B672" s="150"/>
      <c r="C672" s="67" t="s">
        <v>222</v>
      </c>
      <c r="D672" s="67" t="s">
        <v>780</v>
      </c>
      <c r="E672" s="67" t="s">
        <v>222</v>
      </c>
      <c r="F672" s="69" t="s">
        <v>222</v>
      </c>
      <c r="G672" s="67" t="s">
        <v>222</v>
      </c>
      <c r="H672" s="69" t="s">
        <v>222</v>
      </c>
      <c r="I672" s="69" t="s">
        <v>222</v>
      </c>
      <c r="J672" s="73" t="s">
        <v>222</v>
      </c>
    </row>
    <row r="673" ht="27.75" customHeight="1" spans="1:10">
      <c r="A673" s="149"/>
      <c r="B673" s="150"/>
      <c r="C673" s="67" t="s">
        <v>222</v>
      </c>
      <c r="D673" s="67" t="s">
        <v>222</v>
      </c>
      <c r="E673" s="67" t="s">
        <v>1142</v>
      </c>
      <c r="F673" s="69" t="s">
        <v>778</v>
      </c>
      <c r="G673" s="152">
        <v>90</v>
      </c>
      <c r="H673" s="69" t="s">
        <v>782</v>
      </c>
      <c r="I673" s="69" t="s">
        <v>789</v>
      </c>
      <c r="J673" s="73" t="s">
        <v>1143</v>
      </c>
    </row>
    <row r="674" ht="27.75" customHeight="1" spans="1:10">
      <c r="A674" s="149"/>
      <c r="B674" s="150"/>
      <c r="C674" s="67" t="s">
        <v>784</v>
      </c>
      <c r="D674" s="67" t="s">
        <v>222</v>
      </c>
      <c r="E674" s="67" t="s">
        <v>222</v>
      </c>
      <c r="F674" s="69" t="s">
        <v>222</v>
      </c>
      <c r="G674" s="152" t="s">
        <v>222</v>
      </c>
      <c r="H674" s="69" t="s">
        <v>222</v>
      </c>
      <c r="I674" s="69" t="s">
        <v>222</v>
      </c>
      <c r="J674" s="73" t="s">
        <v>222</v>
      </c>
    </row>
    <row r="675" ht="27.75" customHeight="1" spans="1:10">
      <c r="A675" s="149"/>
      <c r="B675" s="150"/>
      <c r="C675" s="67" t="s">
        <v>222</v>
      </c>
      <c r="D675" s="67" t="s">
        <v>826</v>
      </c>
      <c r="E675" s="67" t="s">
        <v>222</v>
      </c>
      <c r="F675" s="69" t="s">
        <v>222</v>
      </c>
      <c r="G675" s="152" t="s">
        <v>222</v>
      </c>
      <c r="H675" s="69" t="s">
        <v>222</v>
      </c>
      <c r="I675" s="69" t="s">
        <v>222</v>
      </c>
      <c r="J675" s="73" t="s">
        <v>222</v>
      </c>
    </row>
    <row r="676" ht="27.75" customHeight="1" spans="1:10">
      <c r="A676" s="149"/>
      <c r="B676" s="150"/>
      <c r="C676" s="67" t="s">
        <v>222</v>
      </c>
      <c r="D676" s="67" t="s">
        <v>222</v>
      </c>
      <c r="E676" s="67" t="s">
        <v>1144</v>
      </c>
      <c r="F676" s="69" t="s">
        <v>778</v>
      </c>
      <c r="G676" s="152">
        <v>100</v>
      </c>
      <c r="H676" s="69" t="s">
        <v>782</v>
      </c>
      <c r="I676" s="69" t="s">
        <v>775</v>
      </c>
      <c r="J676" s="73" t="s">
        <v>1145</v>
      </c>
    </row>
    <row r="677" ht="27.75" customHeight="1" spans="1:10">
      <c r="A677" s="149"/>
      <c r="B677" s="150"/>
      <c r="C677" s="67" t="s">
        <v>222</v>
      </c>
      <c r="D677" s="67" t="s">
        <v>829</v>
      </c>
      <c r="E677" s="67" t="s">
        <v>222</v>
      </c>
      <c r="F677" s="69" t="s">
        <v>222</v>
      </c>
      <c r="G677" s="152" t="s">
        <v>222</v>
      </c>
      <c r="H677" s="69" t="s">
        <v>222</v>
      </c>
      <c r="I677" s="69" t="s">
        <v>222</v>
      </c>
      <c r="J677" s="73" t="s">
        <v>222</v>
      </c>
    </row>
    <row r="678" ht="27.75" customHeight="1" spans="1:10">
      <c r="A678" s="149"/>
      <c r="B678" s="150"/>
      <c r="C678" s="67" t="s">
        <v>222</v>
      </c>
      <c r="D678" s="67" t="s">
        <v>222</v>
      </c>
      <c r="E678" s="67" t="s">
        <v>1146</v>
      </c>
      <c r="F678" s="69" t="s">
        <v>773</v>
      </c>
      <c r="G678" s="152">
        <v>90</v>
      </c>
      <c r="H678" s="69" t="s">
        <v>782</v>
      </c>
      <c r="I678" s="69" t="s">
        <v>789</v>
      </c>
      <c r="J678" s="73" t="s">
        <v>1145</v>
      </c>
    </row>
    <row r="679" ht="27.75" customHeight="1" spans="1:10">
      <c r="A679" s="149"/>
      <c r="B679" s="150"/>
      <c r="C679" s="67" t="s">
        <v>791</v>
      </c>
      <c r="D679" s="67" t="s">
        <v>222</v>
      </c>
      <c r="E679" s="67" t="s">
        <v>222</v>
      </c>
      <c r="F679" s="69" t="s">
        <v>222</v>
      </c>
      <c r="G679" s="152" t="s">
        <v>222</v>
      </c>
      <c r="H679" s="69" t="s">
        <v>222</v>
      </c>
      <c r="I679" s="69" t="s">
        <v>222</v>
      </c>
      <c r="J679" s="73" t="s">
        <v>222</v>
      </c>
    </row>
    <row r="680" ht="27.75" customHeight="1" spans="1:10">
      <c r="A680" s="149"/>
      <c r="B680" s="150"/>
      <c r="C680" s="67" t="s">
        <v>222</v>
      </c>
      <c r="D680" s="67" t="s">
        <v>792</v>
      </c>
      <c r="E680" s="67" t="s">
        <v>222</v>
      </c>
      <c r="F680" s="69" t="s">
        <v>222</v>
      </c>
      <c r="G680" s="152" t="s">
        <v>222</v>
      </c>
      <c r="H680" s="69" t="s">
        <v>222</v>
      </c>
      <c r="I680" s="69" t="s">
        <v>222</v>
      </c>
      <c r="J680" s="73" t="s">
        <v>222</v>
      </c>
    </row>
    <row r="681" ht="27.75" customHeight="1" spans="1:10">
      <c r="A681" s="149"/>
      <c r="B681" s="150"/>
      <c r="C681" s="67" t="s">
        <v>222</v>
      </c>
      <c r="D681" s="67" t="s">
        <v>222</v>
      </c>
      <c r="E681" s="67" t="s">
        <v>1147</v>
      </c>
      <c r="F681" s="69" t="s">
        <v>773</v>
      </c>
      <c r="G681" s="152">
        <v>90</v>
      </c>
      <c r="H681" s="69" t="s">
        <v>782</v>
      </c>
      <c r="I681" s="69" t="s">
        <v>789</v>
      </c>
      <c r="J681" s="73" t="s">
        <v>1148</v>
      </c>
    </row>
    <row r="682" ht="28.5" customHeight="1" spans="1:10">
      <c r="A682" s="70" t="s">
        <v>73</v>
      </c>
      <c r="B682" s="150"/>
      <c r="C682" s="150"/>
      <c r="D682" s="150"/>
      <c r="E682" s="150"/>
      <c r="F682" s="153"/>
      <c r="G682" s="150"/>
      <c r="H682" s="153"/>
      <c r="I682" s="153"/>
      <c r="J682" s="153"/>
    </row>
    <row r="683" ht="27" customHeight="1" spans="1:10">
      <c r="A683" s="70" t="s">
        <v>1149</v>
      </c>
      <c r="B683" s="70" t="s">
        <v>1150</v>
      </c>
      <c r="C683" s="150"/>
      <c r="D683" s="150"/>
      <c r="E683" s="150"/>
      <c r="F683" s="153"/>
      <c r="G683" s="150"/>
      <c r="H683" s="153"/>
      <c r="I683" s="153"/>
      <c r="J683" s="153"/>
    </row>
    <row r="684" ht="27.75" customHeight="1" spans="1:10">
      <c r="A684" s="149"/>
      <c r="B684" s="150"/>
      <c r="C684" s="67" t="s">
        <v>770</v>
      </c>
      <c r="D684" s="67" t="s">
        <v>222</v>
      </c>
      <c r="E684" s="67" t="s">
        <v>222</v>
      </c>
      <c r="F684" s="69" t="s">
        <v>222</v>
      </c>
      <c r="G684" s="67" t="s">
        <v>222</v>
      </c>
      <c r="H684" s="69" t="s">
        <v>222</v>
      </c>
      <c r="I684" s="69" t="s">
        <v>222</v>
      </c>
      <c r="J684" s="73" t="s">
        <v>222</v>
      </c>
    </row>
    <row r="685" ht="27.75" customHeight="1" spans="1:10">
      <c r="A685" s="149"/>
      <c r="B685" s="150"/>
      <c r="C685" s="67" t="s">
        <v>222</v>
      </c>
      <c r="D685" s="67" t="s">
        <v>771</v>
      </c>
      <c r="E685" s="67" t="s">
        <v>222</v>
      </c>
      <c r="F685" s="69" t="s">
        <v>222</v>
      </c>
      <c r="G685" s="67" t="s">
        <v>222</v>
      </c>
      <c r="H685" s="69" t="s">
        <v>222</v>
      </c>
      <c r="I685" s="69" t="s">
        <v>222</v>
      </c>
      <c r="J685" s="73" t="s">
        <v>222</v>
      </c>
    </row>
    <row r="686" ht="27.75" customHeight="1" spans="1:10">
      <c r="A686" s="149"/>
      <c r="B686" s="150"/>
      <c r="C686" s="67" t="s">
        <v>222</v>
      </c>
      <c r="D686" s="67" t="s">
        <v>222</v>
      </c>
      <c r="E686" s="67" t="s">
        <v>1151</v>
      </c>
      <c r="F686" s="69" t="s">
        <v>773</v>
      </c>
      <c r="G686" s="67" t="s">
        <v>1152</v>
      </c>
      <c r="H686" s="69" t="s">
        <v>774</v>
      </c>
      <c r="I686" s="69" t="s">
        <v>775</v>
      </c>
      <c r="J686" s="73" t="s">
        <v>1153</v>
      </c>
    </row>
    <row r="687" ht="27.75" customHeight="1" spans="1:10">
      <c r="A687" s="149"/>
      <c r="B687" s="150"/>
      <c r="C687" s="67" t="s">
        <v>222</v>
      </c>
      <c r="D687" s="67" t="s">
        <v>844</v>
      </c>
      <c r="E687" s="67" t="s">
        <v>222</v>
      </c>
      <c r="F687" s="69" t="s">
        <v>222</v>
      </c>
      <c r="G687" s="67" t="s">
        <v>222</v>
      </c>
      <c r="H687" s="69" t="s">
        <v>222</v>
      </c>
      <c r="I687" s="69" t="s">
        <v>222</v>
      </c>
      <c r="J687" s="73" t="s">
        <v>222</v>
      </c>
    </row>
    <row r="688" ht="45" customHeight="1" spans="1:10">
      <c r="A688" s="149"/>
      <c r="B688" s="150"/>
      <c r="C688" s="67" t="s">
        <v>222</v>
      </c>
      <c r="D688" s="67" t="s">
        <v>222</v>
      </c>
      <c r="E688" s="67" t="s">
        <v>845</v>
      </c>
      <c r="F688" s="69" t="s">
        <v>778</v>
      </c>
      <c r="G688" s="156">
        <v>2000</v>
      </c>
      <c r="H688" s="69" t="s">
        <v>1154</v>
      </c>
      <c r="I688" s="69" t="s">
        <v>775</v>
      </c>
      <c r="J688" s="73" t="s">
        <v>1155</v>
      </c>
    </row>
    <row r="689" ht="27.75" customHeight="1" spans="1:10">
      <c r="A689" s="149"/>
      <c r="B689" s="150"/>
      <c r="C689" s="67" t="s">
        <v>784</v>
      </c>
      <c r="D689" s="67" t="s">
        <v>222</v>
      </c>
      <c r="E689" s="67" t="s">
        <v>222</v>
      </c>
      <c r="F689" s="69" t="s">
        <v>222</v>
      </c>
      <c r="G689" s="67" t="s">
        <v>222</v>
      </c>
      <c r="H689" s="69" t="s">
        <v>222</v>
      </c>
      <c r="I689" s="69" t="s">
        <v>222</v>
      </c>
      <c r="J689" s="73" t="s">
        <v>222</v>
      </c>
    </row>
    <row r="690" ht="27.75" customHeight="1" spans="1:10">
      <c r="A690" s="149"/>
      <c r="B690" s="150"/>
      <c r="C690" s="67" t="s">
        <v>222</v>
      </c>
      <c r="D690" s="67" t="s">
        <v>785</v>
      </c>
      <c r="E690" s="67" t="s">
        <v>222</v>
      </c>
      <c r="F690" s="69" t="s">
        <v>222</v>
      </c>
      <c r="G690" s="67" t="s">
        <v>222</v>
      </c>
      <c r="H690" s="69" t="s">
        <v>222</v>
      </c>
      <c r="I690" s="69" t="s">
        <v>222</v>
      </c>
      <c r="J690" s="73" t="s">
        <v>222</v>
      </c>
    </row>
    <row r="691" ht="27.75" customHeight="1" spans="1:10">
      <c r="A691" s="149"/>
      <c r="B691" s="150"/>
      <c r="C691" s="67" t="s">
        <v>222</v>
      </c>
      <c r="D691" s="67" t="s">
        <v>222</v>
      </c>
      <c r="E691" s="67" t="s">
        <v>1156</v>
      </c>
      <c r="F691" s="69" t="s">
        <v>773</v>
      </c>
      <c r="G691" s="152">
        <v>95</v>
      </c>
      <c r="H691" s="69" t="s">
        <v>782</v>
      </c>
      <c r="I691" s="69" t="s">
        <v>775</v>
      </c>
      <c r="J691" s="73" t="s">
        <v>1157</v>
      </c>
    </row>
    <row r="692" ht="27.75" customHeight="1" spans="1:10">
      <c r="A692" s="149"/>
      <c r="B692" s="150"/>
      <c r="C692" s="67" t="s">
        <v>222</v>
      </c>
      <c r="D692" s="67" t="s">
        <v>222</v>
      </c>
      <c r="E692" s="67" t="s">
        <v>1158</v>
      </c>
      <c r="F692" s="69" t="s">
        <v>773</v>
      </c>
      <c r="G692" s="152">
        <v>95</v>
      </c>
      <c r="H692" s="69" t="s">
        <v>782</v>
      </c>
      <c r="I692" s="69" t="s">
        <v>775</v>
      </c>
      <c r="J692" s="73" t="s">
        <v>1159</v>
      </c>
    </row>
    <row r="693" ht="57" customHeight="1" spans="1:10">
      <c r="A693" s="149"/>
      <c r="B693" s="150"/>
      <c r="C693" s="67" t="s">
        <v>222</v>
      </c>
      <c r="D693" s="67" t="s">
        <v>222</v>
      </c>
      <c r="E693" s="67" t="s">
        <v>1160</v>
      </c>
      <c r="F693" s="69" t="s">
        <v>773</v>
      </c>
      <c r="G693" s="152">
        <v>30</v>
      </c>
      <c r="H693" s="69" t="s">
        <v>782</v>
      </c>
      <c r="I693" s="69" t="s">
        <v>775</v>
      </c>
      <c r="J693" s="73" t="s">
        <v>1161</v>
      </c>
    </row>
    <row r="694" ht="27.75" customHeight="1" spans="1:10">
      <c r="A694" s="149"/>
      <c r="B694" s="150"/>
      <c r="C694" s="67" t="s">
        <v>791</v>
      </c>
      <c r="D694" s="67" t="s">
        <v>222</v>
      </c>
      <c r="E694" s="67" t="s">
        <v>222</v>
      </c>
      <c r="F694" s="69" t="s">
        <v>222</v>
      </c>
      <c r="G694" s="152" t="s">
        <v>222</v>
      </c>
      <c r="H694" s="69" t="s">
        <v>222</v>
      </c>
      <c r="I694" s="69" t="s">
        <v>222</v>
      </c>
      <c r="J694" s="73" t="s">
        <v>222</v>
      </c>
    </row>
    <row r="695" ht="27.75" customHeight="1" spans="1:10">
      <c r="A695" s="149"/>
      <c r="B695" s="150"/>
      <c r="C695" s="67" t="s">
        <v>222</v>
      </c>
      <c r="D695" s="67" t="s">
        <v>792</v>
      </c>
      <c r="E695" s="67" t="s">
        <v>222</v>
      </c>
      <c r="F695" s="69" t="s">
        <v>222</v>
      </c>
      <c r="G695" s="152" t="s">
        <v>222</v>
      </c>
      <c r="H695" s="69" t="s">
        <v>222</v>
      </c>
      <c r="I695" s="69" t="s">
        <v>222</v>
      </c>
      <c r="J695" s="73" t="s">
        <v>222</v>
      </c>
    </row>
    <row r="696" ht="27.75" customHeight="1" spans="1:10">
      <c r="A696" s="149"/>
      <c r="B696" s="150"/>
      <c r="C696" s="67" t="s">
        <v>222</v>
      </c>
      <c r="D696" s="67" t="s">
        <v>222</v>
      </c>
      <c r="E696" s="67" t="s">
        <v>1162</v>
      </c>
      <c r="F696" s="69" t="s">
        <v>773</v>
      </c>
      <c r="G696" s="152">
        <v>90</v>
      </c>
      <c r="H696" s="69" t="s">
        <v>782</v>
      </c>
      <c r="I696" s="69" t="s">
        <v>775</v>
      </c>
      <c r="J696" s="73" t="s">
        <v>1163</v>
      </c>
    </row>
    <row r="697" ht="27" customHeight="1" spans="1:10">
      <c r="A697" s="70" t="s">
        <v>1164</v>
      </c>
      <c r="B697" s="70" t="s">
        <v>1165</v>
      </c>
      <c r="C697" s="150"/>
      <c r="D697" s="150"/>
      <c r="E697" s="150"/>
      <c r="F697" s="153"/>
      <c r="G697" s="150"/>
      <c r="H697" s="153"/>
      <c r="I697" s="153"/>
      <c r="J697" s="153"/>
    </row>
    <row r="698" ht="27.75" customHeight="1" spans="1:10">
      <c r="A698" s="149"/>
      <c r="B698" s="150"/>
      <c r="C698" s="67" t="s">
        <v>770</v>
      </c>
      <c r="D698" s="67" t="s">
        <v>222</v>
      </c>
      <c r="E698" s="67" t="s">
        <v>222</v>
      </c>
      <c r="F698" s="69" t="s">
        <v>222</v>
      </c>
      <c r="G698" s="67" t="s">
        <v>222</v>
      </c>
      <c r="H698" s="69" t="s">
        <v>222</v>
      </c>
      <c r="I698" s="69" t="s">
        <v>222</v>
      </c>
      <c r="J698" s="73" t="s">
        <v>222</v>
      </c>
    </row>
    <row r="699" ht="27.75" customHeight="1" spans="1:10">
      <c r="A699" s="149"/>
      <c r="B699" s="150"/>
      <c r="C699" s="67" t="s">
        <v>222</v>
      </c>
      <c r="D699" s="67" t="s">
        <v>771</v>
      </c>
      <c r="E699" s="67" t="s">
        <v>222</v>
      </c>
      <c r="F699" s="69" t="s">
        <v>222</v>
      </c>
      <c r="G699" s="67" t="s">
        <v>222</v>
      </c>
      <c r="H699" s="69" t="s">
        <v>222</v>
      </c>
      <c r="I699" s="69" t="s">
        <v>222</v>
      </c>
      <c r="J699" s="73" t="s">
        <v>222</v>
      </c>
    </row>
    <row r="700" ht="27.75" customHeight="1" spans="1:10">
      <c r="A700" s="149"/>
      <c r="B700" s="150"/>
      <c r="C700" s="67" t="s">
        <v>222</v>
      </c>
      <c r="D700" s="67" t="s">
        <v>222</v>
      </c>
      <c r="E700" s="67" t="s">
        <v>1166</v>
      </c>
      <c r="F700" s="69" t="s">
        <v>778</v>
      </c>
      <c r="G700" s="67" t="s">
        <v>1167</v>
      </c>
      <c r="H700" s="69" t="s">
        <v>774</v>
      </c>
      <c r="I700" s="69" t="s">
        <v>775</v>
      </c>
      <c r="J700" s="73" t="s">
        <v>1168</v>
      </c>
    </row>
    <row r="701" ht="27.75" customHeight="1" spans="1:10">
      <c r="A701" s="149"/>
      <c r="B701" s="150"/>
      <c r="C701" s="67" t="s">
        <v>222</v>
      </c>
      <c r="D701" s="67" t="s">
        <v>222</v>
      </c>
      <c r="E701" s="67" t="s">
        <v>1169</v>
      </c>
      <c r="F701" s="69" t="s">
        <v>778</v>
      </c>
      <c r="G701" s="67" t="s">
        <v>186</v>
      </c>
      <c r="H701" s="69" t="s">
        <v>774</v>
      </c>
      <c r="I701" s="69" t="s">
        <v>775</v>
      </c>
      <c r="J701" s="73" t="s">
        <v>1170</v>
      </c>
    </row>
    <row r="702" ht="27.75" customHeight="1" spans="1:10">
      <c r="A702" s="149"/>
      <c r="B702" s="150"/>
      <c r="C702" s="67" t="s">
        <v>222</v>
      </c>
      <c r="D702" s="67" t="s">
        <v>780</v>
      </c>
      <c r="E702" s="67" t="s">
        <v>222</v>
      </c>
      <c r="F702" s="69" t="s">
        <v>222</v>
      </c>
      <c r="G702" s="67" t="s">
        <v>222</v>
      </c>
      <c r="H702" s="69" t="s">
        <v>222</v>
      </c>
      <c r="I702" s="69" t="s">
        <v>222</v>
      </c>
      <c r="J702" s="73" t="s">
        <v>222</v>
      </c>
    </row>
    <row r="703" ht="27.75" customHeight="1" spans="1:10">
      <c r="A703" s="149"/>
      <c r="B703" s="150"/>
      <c r="C703" s="67" t="s">
        <v>222</v>
      </c>
      <c r="D703" s="67" t="s">
        <v>222</v>
      </c>
      <c r="E703" s="67" t="s">
        <v>1171</v>
      </c>
      <c r="F703" s="69" t="s">
        <v>778</v>
      </c>
      <c r="G703" s="67" t="s">
        <v>186</v>
      </c>
      <c r="H703" s="69" t="s">
        <v>788</v>
      </c>
      <c r="I703" s="69" t="s">
        <v>775</v>
      </c>
      <c r="J703" s="73" t="s">
        <v>1172</v>
      </c>
    </row>
    <row r="704" ht="27.75" customHeight="1" spans="1:10">
      <c r="A704" s="149"/>
      <c r="B704" s="150"/>
      <c r="C704" s="67" t="s">
        <v>222</v>
      </c>
      <c r="D704" s="67" t="s">
        <v>844</v>
      </c>
      <c r="E704" s="67" t="s">
        <v>222</v>
      </c>
      <c r="F704" s="69" t="s">
        <v>222</v>
      </c>
      <c r="G704" s="67" t="s">
        <v>222</v>
      </c>
      <c r="H704" s="69" t="s">
        <v>222</v>
      </c>
      <c r="I704" s="69" t="s">
        <v>222</v>
      </c>
      <c r="J704" s="73" t="s">
        <v>222</v>
      </c>
    </row>
    <row r="705" ht="27.75" customHeight="1" spans="1:10">
      <c r="A705" s="149"/>
      <c r="B705" s="150"/>
      <c r="C705" s="67" t="s">
        <v>222</v>
      </c>
      <c r="D705" s="67" t="s">
        <v>222</v>
      </c>
      <c r="E705" s="67" t="s">
        <v>845</v>
      </c>
      <c r="F705" s="69" t="s">
        <v>778</v>
      </c>
      <c r="G705" s="156">
        <v>11364</v>
      </c>
      <c r="H705" s="69" t="s">
        <v>873</v>
      </c>
      <c r="I705" s="69" t="s">
        <v>775</v>
      </c>
      <c r="J705" s="73" t="s">
        <v>1173</v>
      </c>
    </row>
    <row r="706" ht="27.75" customHeight="1" spans="1:10">
      <c r="A706" s="149"/>
      <c r="B706" s="150"/>
      <c r="C706" s="67" t="s">
        <v>784</v>
      </c>
      <c r="D706" s="67" t="s">
        <v>222</v>
      </c>
      <c r="E706" s="67" t="s">
        <v>222</v>
      </c>
      <c r="F706" s="69" t="s">
        <v>222</v>
      </c>
      <c r="G706" s="67" t="s">
        <v>222</v>
      </c>
      <c r="H706" s="69" t="s">
        <v>222</v>
      </c>
      <c r="I706" s="69" t="s">
        <v>222</v>
      </c>
      <c r="J706" s="73" t="s">
        <v>222</v>
      </c>
    </row>
    <row r="707" ht="27.75" customHeight="1" spans="1:10">
      <c r="A707" s="149"/>
      <c r="B707" s="150"/>
      <c r="C707" s="67" t="s">
        <v>222</v>
      </c>
      <c r="D707" s="67" t="s">
        <v>826</v>
      </c>
      <c r="E707" s="67" t="s">
        <v>222</v>
      </c>
      <c r="F707" s="69" t="s">
        <v>222</v>
      </c>
      <c r="G707" s="67" t="s">
        <v>222</v>
      </c>
      <c r="H707" s="69" t="s">
        <v>222</v>
      </c>
      <c r="I707" s="69" t="s">
        <v>222</v>
      </c>
      <c r="J707" s="73" t="s">
        <v>222</v>
      </c>
    </row>
    <row r="708" ht="27.75" customHeight="1" spans="1:10">
      <c r="A708" s="149"/>
      <c r="B708" s="150"/>
      <c r="C708" s="67" t="s">
        <v>222</v>
      </c>
      <c r="D708" s="67" t="s">
        <v>222</v>
      </c>
      <c r="E708" s="67" t="s">
        <v>1174</v>
      </c>
      <c r="F708" s="69" t="s">
        <v>778</v>
      </c>
      <c r="G708" s="67" t="s">
        <v>1175</v>
      </c>
      <c r="H708" s="69" t="s">
        <v>222</v>
      </c>
      <c r="I708" s="69" t="s">
        <v>789</v>
      </c>
      <c r="J708" s="73" t="s">
        <v>1176</v>
      </c>
    </row>
    <row r="709" ht="27.75" customHeight="1" spans="1:10">
      <c r="A709" s="149"/>
      <c r="B709" s="150"/>
      <c r="C709" s="67" t="s">
        <v>791</v>
      </c>
      <c r="D709" s="67" t="s">
        <v>222</v>
      </c>
      <c r="E709" s="67" t="s">
        <v>222</v>
      </c>
      <c r="F709" s="69" t="s">
        <v>222</v>
      </c>
      <c r="G709" s="67" t="s">
        <v>222</v>
      </c>
      <c r="H709" s="69" t="s">
        <v>222</v>
      </c>
      <c r="I709" s="69" t="s">
        <v>222</v>
      </c>
      <c r="J709" s="73" t="s">
        <v>222</v>
      </c>
    </row>
    <row r="710" ht="27.75" customHeight="1" spans="1:10">
      <c r="A710" s="149"/>
      <c r="B710" s="150"/>
      <c r="C710" s="67" t="s">
        <v>222</v>
      </c>
      <c r="D710" s="67" t="s">
        <v>792</v>
      </c>
      <c r="E710" s="67" t="s">
        <v>222</v>
      </c>
      <c r="F710" s="69" t="s">
        <v>222</v>
      </c>
      <c r="G710" s="67" t="s">
        <v>222</v>
      </c>
      <c r="H710" s="69" t="s">
        <v>222</v>
      </c>
      <c r="I710" s="69" t="s">
        <v>222</v>
      </c>
      <c r="J710" s="73" t="s">
        <v>222</v>
      </c>
    </row>
    <row r="711" ht="27.75" customHeight="1" spans="1:10">
      <c r="A711" s="149"/>
      <c r="B711" s="150"/>
      <c r="C711" s="67" t="s">
        <v>222</v>
      </c>
      <c r="D711" s="67" t="s">
        <v>222</v>
      </c>
      <c r="E711" s="67" t="s">
        <v>1177</v>
      </c>
      <c r="F711" s="69" t="s">
        <v>773</v>
      </c>
      <c r="G711" s="152">
        <v>90</v>
      </c>
      <c r="H711" s="69" t="s">
        <v>782</v>
      </c>
      <c r="I711" s="69" t="s">
        <v>775</v>
      </c>
      <c r="J711" s="73" t="s">
        <v>1178</v>
      </c>
    </row>
    <row r="712" ht="27.75" customHeight="1" spans="1:10">
      <c r="A712" s="149"/>
      <c r="B712" s="150"/>
      <c r="C712" s="67" t="s">
        <v>222</v>
      </c>
      <c r="D712" s="67" t="s">
        <v>222</v>
      </c>
      <c r="E712" s="67" t="s">
        <v>1179</v>
      </c>
      <c r="F712" s="69" t="s">
        <v>773</v>
      </c>
      <c r="G712" s="152">
        <v>90</v>
      </c>
      <c r="H712" s="69" t="s">
        <v>782</v>
      </c>
      <c r="I712" s="69" t="s">
        <v>775</v>
      </c>
      <c r="J712" s="73" t="s">
        <v>1180</v>
      </c>
    </row>
    <row r="713" ht="45" customHeight="1" spans="1:10">
      <c r="A713" s="70" t="s">
        <v>1181</v>
      </c>
      <c r="B713" s="70" t="s">
        <v>1182</v>
      </c>
      <c r="C713" s="150"/>
      <c r="D713" s="150"/>
      <c r="E713" s="150"/>
      <c r="F713" s="153"/>
      <c r="G713" s="150"/>
      <c r="H713" s="153"/>
      <c r="I713" s="153"/>
      <c r="J713" s="153"/>
    </row>
    <row r="714" ht="27.75" customHeight="1" spans="1:10">
      <c r="A714" s="149"/>
      <c r="B714" s="150"/>
      <c r="C714" s="67" t="s">
        <v>770</v>
      </c>
      <c r="D714" s="67" t="s">
        <v>222</v>
      </c>
      <c r="E714" s="67" t="s">
        <v>222</v>
      </c>
      <c r="F714" s="69" t="s">
        <v>222</v>
      </c>
      <c r="G714" s="67" t="s">
        <v>222</v>
      </c>
      <c r="H714" s="69" t="s">
        <v>222</v>
      </c>
      <c r="I714" s="69" t="s">
        <v>222</v>
      </c>
      <c r="J714" s="73" t="s">
        <v>222</v>
      </c>
    </row>
    <row r="715" ht="27.75" customHeight="1" spans="1:10">
      <c r="A715" s="149"/>
      <c r="B715" s="150"/>
      <c r="C715" s="67" t="s">
        <v>222</v>
      </c>
      <c r="D715" s="67" t="s">
        <v>771</v>
      </c>
      <c r="E715" s="67" t="s">
        <v>222</v>
      </c>
      <c r="F715" s="69" t="s">
        <v>222</v>
      </c>
      <c r="G715" s="67" t="s">
        <v>222</v>
      </c>
      <c r="H715" s="69" t="s">
        <v>222</v>
      </c>
      <c r="I715" s="69" t="s">
        <v>222</v>
      </c>
      <c r="J715" s="73" t="s">
        <v>222</v>
      </c>
    </row>
    <row r="716" ht="27.75" customHeight="1" spans="1:10">
      <c r="A716" s="149"/>
      <c r="B716" s="150"/>
      <c r="C716" s="67" t="s">
        <v>222</v>
      </c>
      <c r="D716" s="67" t="s">
        <v>222</v>
      </c>
      <c r="E716" s="67" t="s">
        <v>1183</v>
      </c>
      <c r="F716" s="69" t="s">
        <v>773</v>
      </c>
      <c r="G716" s="67" t="s">
        <v>1184</v>
      </c>
      <c r="H716" s="69" t="s">
        <v>774</v>
      </c>
      <c r="I716" s="69" t="s">
        <v>775</v>
      </c>
      <c r="J716" s="73" t="s">
        <v>1185</v>
      </c>
    </row>
    <row r="717" ht="27.75" customHeight="1" spans="1:10">
      <c r="A717" s="149"/>
      <c r="B717" s="150"/>
      <c r="C717" s="67" t="s">
        <v>222</v>
      </c>
      <c r="D717" s="67" t="s">
        <v>844</v>
      </c>
      <c r="E717" s="67" t="s">
        <v>222</v>
      </c>
      <c r="F717" s="69" t="s">
        <v>222</v>
      </c>
      <c r="G717" s="67" t="s">
        <v>222</v>
      </c>
      <c r="H717" s="69" t="s">
        <v>222</v>
      </c>
      <c r="I717" s="69" t="s">
        <v>222</v>
      </c>
      <c r="J717" s="73" t="s">
        <v>222</v>
      </c>
    </row>
    <row r="718" ht="49" customHeight="1" spans="1:10">
      <c r="A718" s="149"/>
      <c r="B718" s="150"/>
      <c r="C718" s="67" t="s">
        <v>222</v>
      </c>
      <c r="D718" s="67" t="s">
        <v>222</v>
      </c>
      <c r="E718" s="67" t="s">
        <v>845</v>
      </c>
      <c r="F718" s="69" t="s">
        <v>778</v>
      </c>
      <c r="G718" s="156">
        <v>2000</v>
      </c>
      <c r="H718" s="69" t="s">
        <v>1154</v>
      </c>
      <c r="I718" s="69" t="s">
        <v>775</v>
      </c>
      <c r="J718" s="73" t="s">
        <v>1155</v>
      </c>
    </row>
    <row r="719" ht="27.75" customHeight="1" spans="1:10">
      <c r="A719" s="149"/>
      <c r="B719" s="150"/>
      <c r="C719" s="67" t="s">
        <v>784</v>
      </c>
      <c r="D719" s="67" t="s">
        <v>222</v>
      </c>
      <c r="E719" s="67" t="s">
        <v>222</v>
      </c>
      <c r="F719" s="69" t="s">
        <v>222</v>
      </c>
      <c r="G719" s="67" t="s">
        <v>222</v>
      </c>
      <c r="H719" s="69" t="s">
        <v>222</v>
      </c>
      <c r="I719" s="69" t="s">
        <v>222</v>
      </c>
      <c r="J719" s="73" t="s">
        <v>222</v>
      </c>
    </row>
    <row r="720" ht="27.75" customHeight="1" spans="1:10">
      <c r="A720" s="149"/>
      <c r="B720" s="150"/>
      <c r="C720" s="67" t="s">
        <v>222</v>
      </c>
      <c r="D720" s="67" t="s">
        <v>826</v>
      </c>
      <c r="E720" s="67" t="s">
        <v>222</v>
      </c>
      <c r="F720" s="69" t="s">
        <v>222</v>
      </c>
      <c r="G720" s="67" t="s">
        <v>222</v>
      </c>
      <c r="H720" s="69" t="s">
        <v>222</v>
      </c>
      <c r="I720" s="69" t="s">
        <v>222</v>
      </c>
      <c r="J720" s="73" t="s">
        <v>222</v>
      </c>
    </row>
    <row r="721" ht="27.75" customHeight="1" spans="1:10">
      <c r="A721" s="149"/>
      <c r="B721" s="150"/>
      <c r="C721" s="67" t="s">
        <v>222</v>
      </c>
      <c r="D721" s="67" t="s">
        <v>222</v>
      </c>
      <c r="E721" s="67" t="s">
        <v>1186</v>
      </c>
      <c r="F721" s="69" t="s">
        <v>1187</v>
      </c>
      <c r="G721" s="67" t="s">
        <v>190</v>
      </c>
      <c r="H721" s="69" t="s">
        <v>782</v>
      </c>
      <c r="I721" s="69" t="s">
        <v>775</v>
      </c>
      <c r="J721" s="73" t="s">
        <v>1157</v>
      </c>
    </row>
    <row r="722" ht="27.75" customHeight="1" spans="1:10">
      <c r="A722" s="149"/>
      <c r="B722" s="150"/>
      <c r="C722" s="67" t="s">
        <v>222</v>
      </c>
      <c r="D722" s="67" t="s">
        <v>222</v>
      </c>
      <c r="E722" s="67" t="s">
        <v>1158</v>
      </c>
      <c r="F722" s="69" t="s">
        <v>773</v>
      </c>
      <c r="G722" s="152">
        <v>95</v>
      </c>
      <c r="H722" s="69" t="s">
        <v>782</v>
      </c>
      <c r="I722" s="69" t="s">
        <v>775</v>
      </c>
      <c r="J722" s="73" t="s">
        <v>1159</v>
      </c>
    </row>
    <row r="723" ht="27.75" customHeight="1" spans="1:10">
      <c r="A723" s="149"/>
      <c r="B723" s="150"/>
      <c r="C723" s="67" t="s">
        <v>222</v>
      </c>
      <c r="D723" s="67" t="s">
        <v>222</v>
      </c>
      <c r="E723" s="67" t="s">
        <v>1188</v>
      </c>
      <c r="F723" s="69" t="s">
        <v>778</v>
      </c>
      <c r="G723" s="67" t="s">
        <v>1175</v>
      </c>
      <c r="H723" s="69" t="s">
        <v>222</v>
      </c>
      <c r="I723" s="69" t="s">
        <v>789</v>
      </c>
      <c r="J723" s="73" t="s">
        <v>1189</v>
      </c>
    </row>
    <row r="724" ht="27.75" customHeight="1" spans="1:10">
      <c r="A724" s="149"/>
      <c r="B724" s="150"/>
      <c r="C724" s="67" t="s">
        <v>791</v>
      </c>
      <c r="D724" s="67" t="s">
        <v>222</v>
      </c>
      <c r="E724" s="67" t="s">
        <v>222</v>
      </c>
      <c r="F724" s="69" t="s">
        <v>222</v>
      </c>
      <c r="G724" s="67" t="s">
        <v>222</v>
      </c>
      <c r="H724" s="69" t="s">
        <v>222</v>
      </c>
      <c r="I724" s="69" t="s">
        <v>222</v>
      </c>
      <c r="J724" s="73" t="s">
        <v>222</v>
      </c>
    </row>
    <row r="725" ht="27.75" customHeight="1" spans="1:10">
      <c r="A725" s="149"/>
      <c r="B725" s="150"/>
      <c r="C725" s="67" t="s">
        <v>222</v>
      </c>
      <c r="D725" s="67" t="s">
        <v>792</v>
      </c>
      <c r="E725" s="67" t="s">
        <v>222</v>
      </c>
      <c r="F725" s="69" t="s">
        <v>222</v>
      </c>
      <c r="G725" s="67" t="s">
        <v>222</v>
      </c>
      <c r="H725" s="69" t="s">
        <v>222</v>
      </c>
      <c r="I725" s="69" t="s">
        <v>222</v>
      </c>
      <c r="J725" s="73" t="s">
        <v>222</v>
      </c>
    </row>
    <row r="726" ht="27.75" customHeight="1" spans="1:10">
      <c r="A726" s="149"/>
      <c r="B726" s="150"/>
      <c r="C726" s="67" t="s">
        <v>222</v>
      </c>
      <c r="D726" s="67" t="s">
        <v>222</v>
      </c>
      <c r="E726" s="67" t="s">
        <v>1162</v>
      </c>
      <c r="F726" s="69" t="s">
        <v>773</v>
      </c>
      <c r="G726" s="152">
        <v>90</v>
      </c>
      <c r="H726" s="69" t="s">
        <v>782</v>
      </c>
      <c r="I726" s="69" t="s">
        <v>775</v>
      </c>
      <c r="J726" s="73" t="s">
        <v>1163</v>
      </c>
    </row>
    <row r="727" ht="28.5" customHeight="1" spans="1:10">
      <c r="A727" s="70" t="s">
        <v>75</v>
      </c>
      <c r="B727" s="150"/>
      <c r="C727" s="150"/>
      <c r="D727" s="150"/>
      <c r="E727" s="150"/>
      <c r="F727" s="153"/>
      <c r="G727" s="150"/>
      <c r="H727" s="153"/>
      <c r="I727" s="153"/>
      <c r="J727" s="153"/>
    </row>
    <row r="728" ht="27" customHeight="1" spans="1:10">
      <c r="A728" s="70" t="s">
        <v>1190</v>
      </c>
      <c r="B728" s="70" t="s">
        <v>1191</v>
      </c>
      <c r="C728" s="150"/>
      <c r="D728" s="150"/>
      <c r="E728" s="150"/>
      <c r="F728" s="153"/>
      <c r="G728" s="150"/>
      <c r="H728" s="153"/>
      <c r="I728" s="153"/>
      <c r="J728" s="153"/>
    </row>
    <row r="729" ht="27.75" customHeight="1" spans="1:10">
      <c r="A729" s="149"/>
      <c r="B729" s="150"/>
      <c r="C729" s="67" t="s">
        <v>770</v>
      </c>
      <c r="D729" s="67" t="s">
        <v>222</v>
      </c>
      <c r="E729" s="67" t="s">
        <v>222</v>
      </c>
      <c r="F729" s="69" t="s">
        <v>222</v>
      </c>
      <c r="G729" s="67" t="s">
        <v>222</v>
      </c>
      <c r="H729" s="69" t="s">
        <v>222</v>
      </c>
      <c r="I729" s="69" t="s">
        <v>222</v>
      </c>
      <c r="J729" s="73" t="s">
        <v>222</v>
      </c>
    </row>
    <row r="730" ht="27.75" customHeight="1" spans="1:10">
      <c r="A730" s="149"/>
      <c r="B730" s="150"/>
      <c r="C730" s="67" t="s">
        <v>222</v>
      </c>
      <c r="D730" s="67" t="s">
        <v>771</v>
      </c>
      <c r="E730" s="67" t="s">
        <v>222</v>
      </c>
      <c r="F730" s="69" t="s">
        <v>222</v>
      </c>
      <c r="G730" s="67" t="s">
        <v>222</v>
      </c>
      <c r="H730" s="69" t="s">
        <v>222</v>
      </c>
      <c r="I730" s="69" t="s">
        <v>222</v>
      </c>
      <c r="J730" s="73" t="s">
        <v>222</v>
      </c>
    </row>
    <row r="731" ht="27.75" customHeight="1" spans="1:10">
      <c r="A731" s="149"/>
      <c r="B731" s="150"/>
      <c r="C731" s="67" t="s">
        <v>222</v>
      </c>
      <c r="D731" s="67" t="s">
        <v>222</v>
      </c>
      <c r="E731" s="67" t="s">
        <v>993</v>
      </c>
      <c r="F731" s="69" t="s">
        <v>778</v>
      </c>
      <c r="G731" s="67" t="s">
        <v>1192</v>
      </c>
      <c r="H731" s="69" t="s">
        <v>774</v>
      </c>
      <c r="I731" s="69" t="s">
        <v>775</v>
      </c>
      <c r="J731" s="73" t="s">
        <v>937</v>
      </c>
    </row>
    <row r="732" ht="27.75" customHeight="1" spans="1:10">
      <c r="A732" s="149"/>
      <c r="B732" s="150"/>
      <c r="C732" s="67" t="s">
        <v>222</v>
      </c>
      <c r="D732" s="67" t="s">
        <v>222</v>
      </c>
      <c r="E732" s="67" t="s">
        <v>1193</v>
      </c>
      <c r="F732" s="69" t="s">
        <v>773</v>
      </c>
      <c r="G732" s="67" t="s">
        <v>186</v>
      </c>
      <c r="H732" s="69" t="s">
        <v>1194</v>
      </c>
      <c r="I732" s="69" t="s">
        <v>775</v>
      </c>
      <c r="J732" s="73" t="s">
        <v>1195</v>
      </c>
    </row>
    <row r="733" ht="27.75" customHeight="1" spans="1:10">
      <c r="A733" s="149"/>
      <c r="B733" s="150"/>
      <c r="C733" s="67" t="s">
        <v>222</v>
      </c>
      <c r="D733" s="67" t="s">
        <v>222</v>
      </c>
      <c r="E733" s="67" t="s">
        <v>1196</v>
      </c>
      <c r="F733" s="69" t="s">
        <v>778</v>
      </c>
      <c r="G733" s="152">
        <v>100</v>
      </c>
      <c r="H733" s="69" t="s">
        <v>782</v>
      </c>
      <c r="I733" s="69" t="s">
        <v>775</v>
      </c>
      <c r="J733" s="73" t="s">
        <v>1197</v>
      </c>
    </row>
    <row r="734" ht="27.75" customHeight="1" spans="1:10">
      <c r="A734" s="149"/>
      <c r="B734" s="150"/>
      <c r="C734" s="67" t="s">
        <v>222</v>
      </c>
      <c r="D734" s="67" t="s">
        <v>819</v>
      </c>
      <c r="E734" s="67" t="s">
        <v>222</v>
      </c>
      <c r="F734" s="69" t="s">
        <v>222</v>
      </c>
      <c r="G734" s="152" t="s">
        <v>222</v>
      </c>
      <c r="H734" s="69" t="s">
        <v>222</v>
      </c>
      <c r="I734" s="69" t="s">
        <v>222</v>
      </c>
      <c r="J734" s="73" t="s">
        <v>222</v>
      </c>
    </row>
    <row r="735" ht="50" customHeight="1" spans="1:10">
      <c r="A735" s="149"/>
      <c r="B735" s="150"/>
      <c r="C735" s="67" t="s">
        <v>222</v>
      </c>
      <c r="D735" s="67" t="s">
        <v>222</v>
      </c>
      <c r="E735" s="67" t="s">
        <v>938</v>
      </c>
      <c r="F735" s="69" t="s">
        <v>773</v>
      </c>
      <c r="G735" s="152">
        <v>90</v>
      </c>
      <c r="H735" s="69" t="s">
        <v>782</v>
      </c>
      <c r="I735" s="69" t="s">
        <v>775</v>
      </c>
      <c r="J735" s="73" t="s">
        <v>939</v>
      </c>
    </row>
    <row r="736" ht="27.75" customHeight="1" spans="1:10">
      <c r="A736" s="149"/>
      <c r="B736" s="150"/>
      <c r="C736" s="67" t="s">
        <v>222</v>
      </c>
      <c r="D736" s="67" t="s">
        <v>222</v>
      </c>
      <c r="E736" s="67" t="s">
        <v>1102</v>
      </c>
      <c r="F736" s="69" t="s">
        <v>778</v>
      </c>
      <c r="G736" s="152">
        <v>100</v>
      </c>
      <c r="H736" s="69" t="s">
        <v>782</v>
      </c>
      <c r="I736" s="69" t="s">
        <v>775</v>
      </c>
      <c r="J736" s="73" t="s">
        <v>1103</v>
      </c>
    </row>
    <row r="737" ht="54" customHeight="1" spans="1:10">
      <c r="A737" s="149"/>
      <c r="B737" s="150"/>
      <c r="C737" s="67" t="s">
        <v>222</v>
      </c>
      <c r="D737" s="67" t="s">
        <v>222</v>
      </c>
      <c r="E737" s="67" t="s">
        <v>1198</v>
      </c>
      <c r="F737" s="69" t="s">
        <v>778</v>
      </c>
      <c r="G737" s="152">
        <v>100</v>
      </c>
      <c r="H737" s="69" t="s">
        <v>782</v>
      </c>
      <c r="I737" s="69" t="s">
        <v>775</v>
      </c>
      <c r="J737" s="73" t="s">
        <v>1199</v>
      </c>
    </row>
    <row r="738" ht="27.75" customHeight="1" spans="1:10">
      <c r="A738" s="149"/>
      <c r="B738" s="150"/>
      <c r="C738" s="67" t="s">
        <v>784</v>
      </c>
      <c r="D738" s="67" t="s">
        <v>222</v>
      </c>
      <c r="E738" s="67" t="s">
        <v>222</v>
      </c>
      <c r="F738" s="69" t="s">
        <v>222</v>
      </c>
      <c r="G738" s="152" t="s">
        <v>222</v>
      </c>
      <c r="H738" s="69" t="s">
        <v>222</v>
      </c>
      <c r="I738" s="69" t="s">
        <v>222</v>
      </c>
      <c r="J738" s="73" t="s">
        <v>222</v>
      </c>
    </row>
    <row r="739" ht="27.75" customHeight="1" spans="1:10">
      <c r="A739" s="149"/>
      <c r="B739" s="150"/>
      <c r="C739" s="67" t="s">
        <v>222</v>
      </c>
      <c r="D739" s="67" t="s">
        <v>785</v>
      </c>
      <c r="E739" s="67" t="s">
        <v>222</v>
      </c>
      <c r="F739" s="69" t="s">
        <v>222</v>
      </c>
      <c r="G739" s="152" t="s">
        <v>222</v>
      </c>
      <c r="H739" s="69" t="s">
        <v>222</v>
      </c>
      <c r="I739" s="69" t="s">
        <v>222</v>
      </c>
      <c r="J739" s="73" t="s">
        <v>222</v>
      </c>
    </row>
    <row r="740" ht="27.75" customHeight="1" spans="1:10">
      <c r="A740" s="149"/>
      <c r="B740" s="150"/>
      <c r="C740" s="67" t="s">
        <v>222</v>
      </c>
      <c r="D740" s="67" t="s">
        <v>222</v>
      </c>
      <c r="E740" s="67" t="s">
        <v>805</v>
      </c>
      <c r="F740" s="69" t="s">
        <v>773</v>
      </c>
      <c r="G740" s="152">
        <v>95</v>
      </c>
      <c r="H740" s="69" t="s">
        <v>782</v>
      </c>
      <c r="I740" s="69" t="s">
        <v>775</v>
      </c>
      <c r="J740" s="73" t="s">
        <v>944</v>
      </c>
    </row>
    <row r="741" ht="27.75" customHeight="1" spans="1:10">
      <c r="A741" s="149"/>
      <c r="B741" s="150"/>
      <c r="C741" s="67" t="s">
        <v>791</v>
      </c>
      <c r="D741" s="67" t="s">
        <v>222</v>
      </c>
      <c r="E741" s="67" t="s">
        <v>222</v>
      </c>
      <c r="F741" s="69" t="s">
        <v>222</v>
      </c>
      <c r="G741" s="67" t="s">
        <v>222</v>
      </c>
      <c r="H741" s="69" t="s">
        <v>222</v>
      </c>
      <c r="I741" s="69" t="s">
        <v>222</v>
      </c>
      <c r="J741" s="73" t="s">
        <v>222</v>
      </c>
    </row>
    <row r="742" ht="27.75" customHeight="1" spans="1:10">
      <c r="A742" s="149"/>
      <c r="B742" s="150"/>
      <c r="C742" s="67" t="s">
        <v>222</v>
      </c>
      <c r="D742" s="67" t="s">
        <v>792</v>
      </c>
      <c r="E742" s="67" t="s">
        <v>222</v>
      </c>
      <c r="F742" s="69" t="s">
        <v>222</v>
      </c>
      <c r="G742" s="67" t="s">
        <v>222</v>
      </c>
      <c r="H742" s="69" t="s">
        <v>222</v>
      </c>
      <c r="I742" s="69" t="s">
        <v>222</v>
      </c>
      <c r="J742" s="73" t="s">
        <v>222</v>
      </c>
    </row>
    <row r="743" ht="27.75" customHeight="1" spans="1:10">
      <c r="A743" s="149"/>
      <c r="B743" s="150"/>
      <c r="C743" s="67" t="s">
        <v>222</v>
      </c>
      <c r="D743" s="67" t="s">
        <v>222</v>
      </c>
      <c r="E743" s="67" t="s">
        <v>888</v>
      </c>
      <c r="F743" s="69" t="s">
        <v>773</v>
      </c>
      <c r="G743" s="152">
        <v>95</v>
      </c>
      <c r="H743" s="69" t="s">
        <v>782</v>
      </c>
      <c r="I743" s="69" t="s">
        <v>775</v>
      </c>
      <c r="J743" s="73" t="s">
        <v>945</v>
      </c>
    </row>
    <row r="744" ht="28.5" customHeight="1" spans="1:10">
      <c r="A744" s="70" t="s">
        <v>77</v>
      </c>
      <c r="B744" s="150"/>
      <c r="C744" s="150"/>
      <c r="D744" s="150"/>
      <c r="E744" s="150"/>
      <c r="F744" s="153"/>
      <c r="G744" s="150"/>
      <c r="H744" s="153"/>
      <c r="I744" s="153"/>
      <c r="J744" s="153"/>
    </row>
    <row r="745" ht="87" customHeight="1" spans="1:10">
      <c r="A745" s="70" t="s">
        <v>1200</v>
      </c>
      <c r="B745" s="70" t="s">
        <v>947</v>
      </c>
      <c r="C745" s="150"/>
      <c r="D745" s="150"/>
      <c r="E745" s="150"/>
      <c r="F745" s="153"/>
      <c r="G745" s="150"/>
      <c r="H745" s="153"/>
      <c r="I745" s="153"/>
      <c r="J745" s="153"/>
    </row>
    <row r="746" ht="27.75" customHeight="1" spans="1:10">
      <c r="A746" s="149"/>
      <c r="B746" s="150"/>
      <c r="C746" s="67" t="s">
        <v>770</v>
      </c>
      <c r="D746" s="67" t="s">
        <v>222</v>
      </c>
      <c r="E746" s="67" t="s">
        <v>222</v>
      </c>
      <c r="F746" s="69" t="s">
        <v>222</v>
      </c>
      <c r="G746" s="67" t="s">
        <v>222</v>
      </c>
      <c r="H746" s="69" t="s">
        <v>222</v>
      </c>
      <c r="I746" s="69" t="s">
        <v>222</v>
      </c>
      <c r="J746" s="73" t="s">
        <v>222</v>
      </c>
    </row>
    <row r="747" ht="27.75" customHeight="1" spans="1:10">
      <c r="A747" s="149"/>
      <c r="B747" s="150"/>
      <c r="C747" s="67" t="s">
        <v>222</v>
      </c>
      <c r="D747" s="67" t="s">
        <v>771</v>
      </c>
      <c r="E747" s="67" t="s">
        <v>222</v>
      </c>
      <c r="F747" s="69" t="s">
        <v>222</v>
      </c>
      <c r="G747" s="67" t="s">
        <v>222</v>
      </c>
      <c r="H747" s="69" t="s">
        <v>222</v>
      </c>
      <c r="I747" s="69" t="s">
        <v>222</v>
      </c>
      <c r="J747" s="73" t="s">
        <v>222</v>
      </c>
    </row>
    <row r="748" ht="27.75" customHeight="1" spans="1:10">
      <c r="A748" s="149"/>
      <c r="B748" s="150"/>
      <c r="C748" s="67" t="s">
        <v>222</v>
      </c>
      <c r="D748" s="67" t="s">
        <v>222</v>
      </c>
      <c r="E748" s="67" t="s">
        <v>878</v>
      </c>
      <c r="F748" s="69" t="s">
        <v>778</v>
      </c>
      <c r="G748" s="151">
        <v>2671</v>
      </c>
      <c r="H748" s="69" t="s">
        <v>774</v>
      </c>
      <c r="I748" s="69" t="s">
        <v>775</v>
      </c>
      <c r="J748" s="73" t="s">
        <v>948</v>
      </c>
    </row>
    <row r="749" ht="27.75" customHeight="1" spans="1:10">
      <c r="A749" s="149"/>
      <c r="B749" s="150"/>
      <c r="C749" s="67" t="s">
        <v>222</v>
      </c>
      <c r="D749" s="67" t="s">
        <v>222</v>
      </c>
      <c r="E749" s="67" t="s">
        <v>949</v>
      </c>
      <c r="F749" s="69" t="s">
        <v>778</v>
      </c>
      <c r="G749" s="151">
        <v>1355</v>
      </c>
      <c r="H749" s="69" t="s">
        <v>774</v>
      </c>
      <c r="I749" s="69" t="s">
        <v>775</v>
      </c>
      <c r="J749" s="73" t="s">
        <v>951</v>
      </c>
    </row>
    <row r="750" ht="27.75" customHeight="1" spans="1:10">
      <c r="A750" s="149"/>
      <c r="B750" s="150"/>
      <c r="C750" s="67" t="s">
        <v>222</v>
      </c>
      <c r="D750" s="67" t="s">
        <v>222</v>
      </c>
      <c r="E750" s="67" t="s">
        <v>952</v>
      </c>
      <c r="F750" s="69" t="s">
        <v>778</v>
      </c>
      <c r="G750" s="67" t="s">
        <v>189</v>
      </c>
      <c r="H750" s="69" t="s">
        <v>774</v>
      </c>
      <c r="I750" s="69" t="s">
        <v>775</v>
      </c>
      <c r="J750" s="73" t="s">
        <v>953</v>
      </c>
    </row>
    <row r="751" ht="27.75" customHeight="1" spans="1:10">
      <c r="A751" s="149"/>
      <c r="B751" s="150"/>
      <c r="C751" s="67" t="s">
        <v>222</v>
      </c>
      <c r="D751" s="67" t="s">
        <v>222</v>
      </c>
      <c r="E751" s="67" t="s">
        <v>1201</v>
      </c>
      <c r="F751" s="69" t="s">
        <v>778</v>
      </c>
      <c r="G751" s="67" t="s">
        <v>1202</v>
      </c>
      <c r="H751" s="69" t="s">
        <v>774</v>
      </c>
      <c r="I751" s="69" t="s">
        <v>775</v>
      </c>
      <c r="J751" s="73" t="s">
        <v>1203</v>
      </c>
    </row>
    <row r="752" ht="27.75" customHeight="1" spans="1:10">
      <c r="A752" s="149"/>
      <c r="B752" s="150"/>
      <c r="C752" s="67" t="s">
        <v>222</v>
      </c>
      <c r="D752" s="67" t="s">
        <v>222</v>
      </c>
      <c r="E752" s="67" t="s">
        <v>1204</v>
      </c>
      <c r="F752" s="69" t="s">
        <v>778</v>
      </c>
      <c r="G752" s="152">
        <v>720</v>
      </c>
      <c r="H752" s="69" t="s">
        <v>1205</v>
      </c>
      <c r="I752" s="69" t="s">
        <v>775</v>
      </c>
      <c r="J752" s="73" t="s">
        <v>1206</v>
      </c>
    </row>
    <row r="753" ht="27.75" customHeight="1" spans="1:10">
      <c r="A753" s="149"/>
      <c r="B753" s="150"/>
      <c r="C753" s="67" t="s">
        <v>222</v>
      </c>
      <c r="D753" s="67" t="s">
        <v>222</v>
      </c>
      <c r="E753" s="67" t="s">
        <v>1207</v>
      </c>
      <c r="F753" s="69" t="s">
        <v>778</v>
      </c>
      <c r="G753" s="152">
        <v>300</v>
      </c>
      <c r="H753" s="69" t="s">
        <v>1205</v>
      </c>
      <c r="I753" s="69" t="s">
        <v>775</v>
      </c>
      <c r="J753" s="73" t="s">
        <v>1208</v>
      </c>
    </row>
    <row r="754" ht="27.75" customHeight="1" spans="1:10">
      <c r="A754" s="149"/>
      <c r="B754" s="150"/>
      <c r="C754" s="67" t="s">
        <v>222</v>
      </c>
      <c r="D754" s="67" t="s">
        <v>222</v>
      </c>
      <c r="E754" s="67" t="s">
        <v>1209</v>
      </c>
      <c r="F754" s="69" t="s">
        <v>778</v>
      </c>
      <c r="G754" s="156">
        <v>6000</v>
      </c>
      <c r="H754" s="69" t="s">
        <v>1205</v>
      </c>
      <c r="I754" s="69" t="s">
        <v>775</v>
      </c>
      <c r="J754" s="73" t="s">
        <v>1210</v>
      </c>
    </row>
    <row r="755" ht="27.75" customHeight="1" spans="1:10">
      <c r="A755" s="149"/>
      <c r="B755" s="150"/>
      <c r="C755" s="67" t="s">
        <v>222</v>
      </c>
      <c r="D755" s="67" t="s">
        <v>222</v>
      </c>
      <c r="E755" s="67" t="s">
        <v>1211</v>
      </c>
      <c r="F755" s="69" t="s">
        <v>778</v>
      </c>
      <c r="G755" s="152">
        <v>720</v>
      </c>
      <c r="H755" s="69" t="s">
        <v>1205</v>
      </c>
      <c r="I755" s="69" t="s">
        <v>775</v>
      </c>
      <c r="J755" s="73" t="s">
        <v>1212</v>
      </c>
    </row>
    <row r="756" ht="27.75" customHeight="1" spans="1:10">
      <c r="A756" s="149"/>
      <c r="B756" s="150"/>
      <c r="C756" s="67" t="s">
        <v>222</v>
      </c>
      <c r="D756" s="67" t="s">
        <v>819</v>
      </c>
      <c r="E756" s="67" t="s">
        <v>222</v>
      </c>
      <c r="F756" s="69" t="s">
        <v>222</v>
      </c>
      <c r="G756" s="152" t="s">
        <v>222</v>
      </c>
      <c r="H756" s="69" t="s">
        <v>222</v>
      </c>
      <c r="I756" s="69" t="s">
        <v>222</v>
      </c>
      <c r="J756" s="73" t="s">
        <v>222</v>
      </c>
    </row>
    <row r="757" ht="27.75" customHeight="1" spans="1:10">
      <c r="A757" s="149"/>
      <c r="B757" s="150"/>
      <c r="C757" s="67" t="s">
        <v>222</v>
      </c>
      <c r="D757" s="67" t="s">
        <v>222</v>
      </c>
      <c r="E757" s="67" t="s">
        <v>954</v>
      </c>
      <c r="F757" s="69" t="s">
        <v>773</v>
      </c>
      <c r="G757" s="152">
        <v>10</v>
      </c>
      <c r="H757" s="69" t="s">
        <v>782</v>
      </c>
      <c r="I757" s="69" t="s">
        <v>775</v>
      </c>
      <c r="J757" s="73" t="s">
        <v>955</v>
      </c>
    </row>
    <row r="758" ht="27.75" customHeight="1" spans="1:10">
      <c r="A758" s="149"/>
      <c r="B758" s="150"/>
      <c r="C758" s="67" t="s">
        <v>222</v>
      </c>
      <c r="D758" s="67" t="s">
        <v>780</v>
      </c>
      <c r="E758" s="67" t="s">
        <v>222</v>
      </c>
      <c r="F758" s="69" t="s">
        <v>222</v>
      </c>
      <c r="G758" s="152" t="s">
        <v>222</v>
      </c>
      <c r="H758" s="69" t="s">
        <v>222</v>
      </c>
      <c r="I758" s="69" t="s">
        <v>222</v>
      </c>
      <c r="J758" s="73" t="s">
        <v>222</v>
      </c>
    </row>
    <row r="759" ht="27.75" customHeight="1" spans="1:10">
      <c r="A759" s="149"/>
      <c r="B759" s="150"/>
      <c r="C759" s="67" t="s">
        <v>222</v>
      </c>
      <c r="D759" s="67" t="s">
        <v>222</v>
      </c>
      <c r="E759" s="67" t="s">
        <v>956</v>
      </c>
      <c r="F759" s="69" t="s">
        <v>778</v>
      </c>
      <c r="G759" s="152">
        <v>100</v>
      </c>
      <c r="H759" s="69" t="s">
        <v>782</v>
      </c>
      <c r="I759" s="69" t="s">
        <v>775</v>
      </c>
      <c r="J759" s="73" t="s">
        <v>957</v>
      </c>
    </row>
    <row r="760" ht="27.75" customHeight="1" spans="1:10">
      <c r="A760" s="149"/>
      <c r="B760" s="150"/>
      <c r="C760" s="67" t="s">
        <v>784</v>
      </c>
      <c r="D760" s="67" t="s">
        <v>222</v>
      </c>
      <c r="E760" s="67" t="s">
        <v>222</v>
      </c>
      <c r="F760" s="69" t="s">
        <v>222</v>
      </c>
      <c r="G760" s="152" t="s">
        <v>222</v>
      </c>
      <c r="H760" s="69" t="s">
        <v>222</v>
      </c>
      <c r="I760" s="69" t="s">
        <v>222</v>
      </c>
      <c r="J760" s="73" t="s">
        <v>222</v>
      </c>
    </row>
    <row r="761" ht="27.75" customHeight="1" spans="1:10">
      <c r="A761" s="149"/>
      <c r="B761" s="150"/>
      <c r="C761" s="67" t="s">
        <v>222</v>
      </c>
      <c r="D761" s="67" t="s">
        <v>785</v>
      </c>
      <c r="E761" s="67" t="s">
        <v>222</v>
      </c>
      <c r="F761" s="69" t="s">
        <v>222</v>
      </c>
      <c r="G761" s="152" t="s">
        <v>222</v>
      </c>
      <c r="H761" s="69" t="s">
        <v>222</v>
      </c>
      <c r="I761" s="69" t="s">
        <v>222</v>
      </c>
      <c r="J761" s="73" t="s">
        <v>222</v>
      </c>
    </row>
    <row r="762" ht="27.75" customHeight="1" spans="1:10">
      <c r="A762" s="149"/>
      <c r="B762" s="150"/>
      <c r="C762" s="67" t="s">
        <v>222</v>
      </c>
      <c r="D762" s="67" t="s">
        <v>222</v>
      </c>
      <c r="E762" s="67" t="s">
        <v>805</v>
      </c>
      <c r="F762" s="69" t="s">
        <v>778</v>
      </c>
      <c r="G762" s="152">
        <v>100</v>
      </c>
      <c r="H762" s="69" t="s">
        <v>782</v>
      </c>
      <c r="I762" s="69" t="s">
        <v>775</v>
      </c>
      <c r="J762" s="73" t="s">
        <v>958</v>
      </c>
    </row>
    <row r="763" ht="27.75" customHeight="1" spans="1:10">
      <c r="A763" s="149"/>
      <c r="B763" s="150"/>
      <c r="C763" s="67" t="s">
        <v>791</v>
      </c>
      <c r="D763" s="67" t="s">
        <v>222</v>
      </c>
      <c r="E763" s="67" t="s">
        <v>222</v>
      </c>
      <c r="F763" s="69" t="s">
        <v>222</v>
      </c>
      <c r="G763" s="67" t="s">
        <v>222</v>
      </c>
      <c r="H763" s="69" t="s">
        <v>222</v>
      </c>
      <c r="I763" s="69" t="s">
        <v>222</v>
      </c>
      <c r="J763" s="73" t="s">
        <v>222</v>
      </c>
    </row>
    <row r="764" ht="27.75" customHeight="1" spans="1:10">
      <c r="A764" s="149"/>
      <c r="B764" s="150"/>
      <c r="C764" s="67" t="s">
        <v>222</v>
      </c>
      <c r="D764" s="67" t="s">
        <v>792</v>
      </c>
      <c r="E764" s="67" t="s">
        <v>222</v>
      </c>
      <c r="F764" s="69" t="s">
        <v>222</v>
      </c>
      <c r="G764" s="67" t="s">
        <v>222</v>
      </c>
      <c r="H764" s="69" t="s">
        <v>222</v>
      </c>
      <c r="I764" s="69" t="s">
        <v>222</v>
      </c>
      <c r="J764" s="73" t="s">
        <v>222</v>
      </c>
    </row>
    <row r="765" ht="27.75" customHeight="1" spans="1:10">
      <c r="A765" s="149"/>
      <c r="B765" s="150"/>
      <c r="C765" s="67" t="s">
        <v>222</v>
      </c>
      <c r="D765" s="67" t="s">
        <v>222</v>
      </c>
      <c r="E765" s="67" t="s">
        <v>959</v>
      </c>
      <c r="F765" s="69" t="s">
        <v>773</v>
      </c>
      <c r="G765" s="152">
        <v>85</v>
      </c>
      <c r="H765" s="69" t="s">
        <v>782</v>
      </c>
      <c r="I765" s="69" t="s">
        <v>775</v>
      </c>
      <c r="J765" s="73" t="s">
        <v>960</v>
      </c>
    </row>
    <row r="766" ht="27.75" customHeight="1" spans="1:10">
      <c r="A766" s="149"/>
      <c r="B766" s="150"/>
      <c r="C766" s="67" t="s">
        <v>222</v>
      </c>
      <c r="D766" s="67" t="s">
        <v>222</v>
      </c>
      <c r="E766" s="67" t="s">
        <v>961</v>
      </c>
      <c r="F766" s="69" t="s">
        <v>773</v>
      </c>
      <c r="G766" s="152">
        <v>85</v>
      </c>
      <c r="H766" s="69" t="s">
        <v>782</v>
      </c>
      <c r="I766" s="69" t="s">
        <v>775</v>
      </c>
      <c r="J766" s="73" t="s">
        <v>962</v>
      </c>
    </row>
    <row r="767" ht="42" customHeight="1" spans="1:10">
      <c r="A767" s="70" t="s">
        <v>1213</v>
      </c>
      <c r="B767" s="70" t="s">
        <v>1214</v>
      </c>
      <c r="C767" s="150"/>
      <c r="D767" s="150"/>
      <c r="E767" s="150"/>
      <c r="F767" s="153"/>
      <c r="G767" s="150"/>
      <c r="H767" s="153"/>
      <c r="I767" s="153"/>
      <c r="J767" s="153"/>
    </row>
    <row r="768" ht="27.75" customHeight="1" spans="1:10">
      <c r="A768" s="149"/>
      <c r="B768" s="150"/>
      <c r="C768" s="67" t="s">
        <v>770</v>
      </c>
      <c r="D768" s="67" t="s">
        <v>222</v>
      </c>
      <c r="E768" s="67" t="s">
        <v>222</v>
      </c>
      <c r="F768" s="69" t="s">
        <v>222</v>
      </c>
      <c r="G768" s="67" t="s">
        <v>222</v>
      </c>
      <c r="H768" s="69" t="s">
        <v>222</v>
      </c>
      <c r="I768" s="69" t="s">
        <v>222</v>
      </c>
      <c r="J768" s="73" t="s">
        <v>222</v>
      </c>
    </row>
    <row r="769" ht="27.75" customHeight="1" spans="1:10">
      <c r="A769" s="149"/>
      <c r="B769" s="150"/>
      <c r="C769" s="67" t="s">
        <v>222</v>
      </c>
      <c r="D769" s="67" t="s">
        <v>771</v>
      </c>
      <c r="E769" s="67" t="s">
        <v>222</v>
      </c>
      <c r="F769" s="69" t="s">
        <v>222</v>
      </c>
      <c r="G769" s="67" t="s">
        <v>222</v>
      </c>
      <c r="H769" s="69" t="s">
        <v>222</v>
      </c>
      <c r="I769" s="69" t="s">
        <v>222</v>
      </c>
      <c r="J769" s="73" t="s">
        <v>222</v>
      </c>
    </row>
    <row r="770" ht="27.75" customHeight="1" spans="1:10">
      <c r="A770" s="149"/>
      <c r="B770" s="150"/>
      <c r="C770" s="67" t="s">
        <v>222</v>
      </c>
      <c r="D770" s="67" t="s">
        <v>222</v>
      </c>
      <c r="E770" s="67" t="s">
        <v>1215</v>
      </c>
      <c r="F770" s="69" t="s">
        <v>778</v>
      </c>
      <c r="G770" s="151">
        <v>1137</v>
      </c>
      <c r="H770" s="69" t="s">
        <v>774</v>
      </c>
      <c r="I770" s="69" t="s">
        <v>775</v>
      </c>
      <c r="J770" s="73" t="s">
        <v>1216</v>
      </c>
    </row>
    <row r="771" ht="27.75" customHeight="1" spans="1:10">
      <c r="A771" s="149"/>
      <c r="B771" s="150"/>
      <c r="C771" s="67" t="s">
        <v>222</v>
      </c>
      <c r="D771" s="67" t="s">
        <v>222</v>
      </c>
      <c r="E771" s="67" t="s">
        <v>1217</v>
      </c>
      <c r="F771" s="69" t="s">
        <v>778</v>
      </c>
      <c r="G771" s="67" t="s">
        <v>1218</v>
      </c>
      <c r="H771" s="69" t="s">
        <v>774</v>
      </c>
      <c r="I771" s="69" t="s">
        <v>775</v>
      </c>
      <c r="J771" s="73" t="s">
        <v>1219</v>
      </c>
    </row>
    <row r="772" ht="27.75" customHeight="1" spans="1:10">
      <c r="A772" s="149"/>
      <c r="B772" s="150"/>
      <c r="C772" s="67" t="s">
        <v>222</v>
      </c>
      <c r="D772" s="67" t="s">
        <v>819</v>
      </c>
      <c r="E772" s="67" t="s">
        <v>222</v>
      </c>
      <c r="F772" s="69" t="s">
        <v>222</v>
      </c>
      <c r="G772" s="67" t="s">
        <v>222</v>
      </c>
      <c r="H772" s="69" t="s">
        <v>222</v>
      </c>
      <c r="I772" s="69" t="s">
        <v>222</v>
      </c>
      <c r="J772" s="73" t="s">
        <v>222</v>
      </c>
    </row>
    <row r="773" ht="27.75" customHeight="1" spans="1:10">
      <c r="A773" s="149"/>
      <c r="B773" s="150"/>
      <c r="C773" s="67" t="s">
        <v>222</v>
      </c>
      <c r="D773" s="67" t="s">
        <v>222</v>
      </c>
      <c r="E773" s="67" t="s">
        <v>1220</v>
      </c>
      <c r="F773" s="69" t="s">
        <v>778</v>
      </c>
      <c r="G773" s="156">
        <v>1000</v>
      </c>
      <c r="H773" s="69" t="s">
        <v>1154</v>
      </c>
      <c r="I773" s="69" t="s">
        <v>775</v>
      </c>
      <c r="J773" s="73" t="s">
        <v>1221</v>
      </c>
    </row>
    <row r="774" ht="27.75" customHeight="1" spans="1:10">
      <c r="A774" s="149"/>
      <c r="B774" s="150"/>
      <c r="C774" s="67" t="s">
        <v>222</v>
      </c>
      <c r="D774" s="67" t="s">
        <v>222</v>
      </c>
      <c r="E774" s="67" t="s">
        <v>1222</v>
      </c>
      <c r="F774" s="69" t="s">
        <v>778</v>
      </c>
      <c r="G774" s="152">
        <v>500</v>
      </c>
      <c r="H774" s="69" t="s">
        <v>1154</v>
      </c>
      <c r="I774" s="69" t="s">
        <v>775</v>
      </c>
      <c r="J774" s="73" t="s">
        <v>1223</v>
      </c>
    </row>
    <row r="775" ht="27.75" customHeight="1" spans="1:10">
      <c r="A775" s="149"/>
      <c r="B775" s="150"/>
      <c r="C775" s="67" t="s">
        <v>222</v>
      </c>
      <c r="D775" s="67" t="s">
        <v>780</v>
      </c>
      <c r="E775" s="67" t="s">
        <v>222</v>
      </c>
      <c r="F775" s="69" t="s">
        <v>222</v>
      </c>
      <c r="G775" s="152" t="s">
        <v>222</v>
      </c>
      <c r="H775" s="69" t="s">
        <v>222</v>
      </c>
      <c r="I775" s="69" t="s">
        <v>222</v>
      </c>
      <c r="J775" s="73" t="s">
        <v>222</v>
      </c>
    </row>
    <row r="776" ht="27.75" customHeight="1" spans="1:10">
      <c r="A776" s="149"/>
      <c r="B776" s="150"/>
      <c r="C776" s="67" t="s">
        <v>222</v>
      </c>
      <c r="D776" s="67" t="s">
        <v>222</v>
      </c>
      <c r="E776" s="67" t="s">
        <v>980</v>
      </c>
      <c r="F776" s="69" t="s">
        <v>778</v>
      </c>
      <c r="G776" s="152">
        <v>100</v>
      </c>
      <c r="H776" s="69" t="s">
        <v>782</v>
      </c>
      <c r="I776" s="69" t="s">
        <v>775</v>
      </c>
      <c r="J776" s="73" t="s">
        <v>981</v>
      </c>
    </row>
    <row r="777" ht="27.75" customHeight="1" spans="1:10">
      <c r="A777" s="149"/>
      <c r="B777" s="150"/>
      <c r="C777" s="67" t="s">
        <v>784</v>
      </c>
      <c r="D777" s="67" t="s">
        <v>222</v>
      </c>
      <c r="E777" s="67" t="s">
        <v>222</v>
      </c>
      <c r="F777" s="69" t="s">
        <v>222</v>
      </c>
      <c r="G777" s="152" t="s">
        <v>222</v>
      </c>
      <c r="H777" s="69" t="s">
        <v>222</v>
      </c>
      <c r="I777" s="69" t="s">
        <v>222</v>
      </c>
      <c r="J777" s="73" t="s">
        <v>222</v>
      </c>
    </row>
    <row r="778" ht="27.75" customHeight="1" spans="1:10">
      <c r="A778" s="149"/>
      <c r="B778" s="150"/>
      <c r="C778" s="67" t="s">
        <v>222</v>
      </c>
      <c r="D778" s="67" t="s">
        <v>785</v>
      </c>
      <c r="E778" s="67" t="s">
        <v>222</v>
      </c>
      <c r="F778" s="69" t="s">
        <v>222</v>
      </c>
      <c r="G778" s="152" t="s">
        <v>222</v>
      </c>
      <c r="H778" s="69" t="s">
        <v>222</v>
      </c>
      <c r="I778" s="69" t="s">
        <v>222</v>
      </c>
      <c r="J778" s="73" t="s">
        <v>222</v>
      </c>
    </row>
    <row r="779" ht="27.75" customHeight="1" spans="1:10">
      <c r="A779" s="149"/>
      <c r="B779" s="150"/>
      <c r="C779" s="67" t="s">
        <v>222</v>
      </c>
      <c r="D779" s="67" t="s">
        <v>222</v>
      </c>
      <c r="E779" s="67" t="s">
        <v>1224</v>
      </c>
      <c r="F779" s="69" t="s">
        <v>778</v>
      </c>
      <c r="G779" s="152">
        <v>100</v>
      </c>
      <c r="H779" s="69" t="s">
        <v>782</v>
      </c>
      <c r="I779" s="69" t="s">
        <v>775</v>
      </c>
      <c r="J779" s="73" t="s">
        <v>1225</v>
      </c>
    </row>
    <row r="780" ht="27.75" customHeight="1" spans="1:10">
      <c r="A780" s="149"/>
      <c r="B780" s="150"/>
      <c r="C780" s="67" t="s">
        <v>791</v>
      </c>
      <c r="D780" s="67" t="s">
        <v>222</v>
      </c>
      <c r="E780" s="67" t="s">
        <v>222</v>
      </c>
      <c r="F780" s="69" t="s">
        <v>222</v>
      </c>
      <c r="G780" s="152" t="s">
        <v>222</v>
      </c>
      <c r="H780" s="69" t="s">
        <v>222</v>
      </c>
      <c r="I780" s="69" t="s">
        <v>222</v>
      </c>
      <c r="J780" s="73" t="s">
        <v>222</v>
      </c>
    </row>
    <row r="781" ht="27.75" customHeight="1" spans="1:10">
      <c r="A781" s="149"/>
      <c r="B781" s="150"/>
      <c r="C781" s="67" t="s">
        <v>222</v>
      </c>
      <c r="D781" s="67" t="s">
        <v>792</v>
      </c>
      <c r="E781" s="67" t="s">
        <v>222</v>
      </c>
      <c r="F781" s="69" t="s">
        <v>222</v>
      </c>
      <c r="G781" s="152" t="s">
        <v>222</v>
      </c>
      <c r="H781" s="69" t="s">
        <v>222</v>
      </c>
      <c r="I781" s="69" t="s">
        <v>222</v>
      </c>
      <c r="J781" s="73" t="s">
        <v>222</v>
      </c>
    </row>
    <row r="782" ht="27.75" customHeight="1" spans="1:10">
      <c r="A782" s="149"/>
      <c r="B782" s="150"/>
      <c r="C782" s="67" t="s">
        <v>222</v>
      </c>
      <c r="D782" s="67" t="s">
        <v>222</v>
      </c>
      <c r="E782" s="67" t="s">
        <v>807</v>
      </c>
      <c r="F782" s="69" t="s">
        <v>773</v>
      </c>
      <c r="G782" s="152">
        <v>85</v>
      </c>
      <c r="H782" s="69" t="s">
        <v>782</v>
      </c>
      <c r="I782" s="69" t="s">
        <v>775</v>
      </c>
      <c r="J782" s="73" t="s">
        <v>898</v>
      </c>
    </row>
    <row r="783" ht="111" customHeight="1" spans="1:10">
      <c r="A783" s="70" t="s">
        <v>1226</v>
      </c>
      <c r="B783" s="70" t="s">
        <v>1227</v>
      </c>
      <c r="C783" s="150"/>
      <c r="D783" s="150"/>
      <c r="E783" s="150"/>
      <c r="F783" s="153"/>
      <c r="G783" s="150"/>
      <c r="H783" s="153"/>
      <c r="I783" s="153"/>
      <c r="J783" s="153"/>
    </row>
    <row r="784" ht="27.75" customHeight="1" spans="1:10">
      <c r="A784" s="149"/>
      <c r="B784" s="150"/>
      <c r="C784" s="67" t="s">
        <v>770</v>
      </c>
      <c r="D784" s="67" t="s">
        <v>222</v>
      </c>
      <c r="E784" s="67" t="s">
        <v>222</v>
      </c>
      <c r="F784" s="69" t="s">
        <v>222</v>
      </c>
      <c r="G784" s="67" t="s">
        <v>222</v>
      </c>
      <c r="H784" s="69" t="s">
        <v>222</v>
      </c>
      <c r="I784" s="69" t="s">
        <v>222</v>
      </c>
      <c r="J784" s="73" t="s">
        <v>222</v>
      </c>
    </row>
    <row r="785" ht="27.75" customHeight="1" spans="1:10">
      <c r="A785" s="149"/>
      <c r="B785" s="150"/>
      <c r="C785" s="67" t="s">
        <v>222</v>
      </c>
      <c r="D785" s="67" t="s">
        <v>771</v>
      </c>
      <c r="E785" s="67" t="s">
        <v>222</v>
      </c>
      <c r="F785" s="69" t="s">
        <v>222</v>
      </c>
      <c r="G785" s="67" t="s">
        <v>222</v>
      </c>
      <c r="H785" s="69" t="s">
        <v>222</v>
      </c>
      <c r="I785" s="69" t="s">
        <v>222</v>
      </c>
      <c r="J785" s="73" t="s">
        <v>222</v>
      </c>
    </row>
    <row r="786" ht="27.75" customHeight="1" spans="1:10">
      <c r="A786" s="149"/>
      <c r="B786" s="150"/>
      <c r="C786" s="67" t="s">
        <v>222</v>
      </c>
      <c r="D786" s="67" t="s">
        <v>222</v>
      </c>
      <c r="E786" s="67" t="s">
        <v>988</v>
      </c>
      <c r="F786" s="69" t="s">
        <v>773</v>
      </c>
      <c r="G786" s="67" t="s">
        <v>187</v>
      </c>
      <c r="H786" s="69" t="s">
        <v>989</v>
      </c>
      <c r="I786" s="69" t="s">
        <v>775</v>
      </c>
      <c r="J786" s="73" t="s">
        <v>1228</v>
      </c>
    </row>
    <row r="787" ht="27.75" customHeight="1" spans="1:10">
      <c r="A787" s="149"/>
      <c r="B787" s="150"/>
      <c r="C787" s="67" t="s">
        <v>222</v>
      </c>
      <c r="D787" s="67" t="s">
        <v>222</v>
      </c>
      <c r="E787" s="67" t="s">
        <v>991</v>
      </c>
      <c r="F787" s="69" t="s">
        <v>778</v>
      </c>
      <c r="G787" s="151">
        <v>2469</v>
      </c>
      <c r="H787" s="69" t="s">
        <v>774</v>
      </c>
      <c r="I787" s="69" t="s">
        <v>775</v>
      </c>
      <c r="J787" s="73" t="s">
        <v>1229</v>
      </c>
    </row>
    <row r="788" ht="27.75" customHeight="1" spans="1:10">
      <c r="A788" s="149"/>
      <c r="B788" s="150"/>
      <c r="C788" s="67" t="s">
        <v>222</v>
      </c>
      <c r="D788" s="67" t="s">
        <v>222</v>
      </c>
      <c r="E788" s="67" t="s">
        <v>1230</v>
      </c>
      <c r="F788" s="69" t="s">
        <v>773</v>
      </c>
      <c r="G788" s="67" t="s">
        <v>1231</v>
      </c>
      <c r="H788" s="69" t="s">
        <v>774</v>
      </c>
      <c r="I788" s="69" t="s">
        <v>775</v>
      </c>
      <c r="J788" s="73" t="s">
        <v>995</v>
      </c>
    </row>
    <row r="789" ht="27.75" customHeight="1" spans="1:10">
      <c r="A789" s="149"/>
      <c r="B789" s="150"/>
      <c r="C789" s="67" t="s">
        <v>222</v>
      </c>
      <c r="D789" s="67" t="s">
        <v>222</v>
      </c>
      <c r="E789" s="67" t="s">
        <v>996</v>
      </c>
      <c r="F789" s="69" t="s">
        <v>778</v>
      </c>
      <c r="G789" s="152">
        <v>100</v>
      </c>
      <c r="H789" s="69" t="s">
        <v>782</v>
      </c>
      <c r="I789" s="69" t="s">
        <v>775</v>
      </c>
      <c r="J789" s="73" t="s">
        <v>1232</v>
      </c>
    </row>
    <row r="790" ht="27.75" customHeight="1" spans="1:10">
      <c r="A790" s="149"/>
      <c r="B790" s="150"/>
      <c r="C790" s="67" t="s">
        <v>222</v>
      </c>
      <c r="D790" s="67" t="s">
        <v>819</v>
      </c>
      <c r="E790" s="67" t="s">
        <v>222</v>
      </c>
      <c r="F790" s="69" t="s">
        <v>222</v>
      </c>
      <c r="G790" s="67" t="s">
        <v>222</v>
      </c>
      <c r="H790" s="69" t="s">
        <v>222</v>
      </c>
      <c r="I790" s="69" t="s">
        <v>222</v>
      </c>
      <c r="J790" s="73" t="s">
        <v>222</v>
      </c>
    </row>
    <row r="791" ht="27.75" customHeight="1" spans="1:10">
      <c r="A791" s="149"/>
      <c r="B791" s="150"/>
      <c r="C791" s="67" t="s">
        <v>222</v>
      </c>
      <c r="D791" s="67" t="s">
        <v>222</v>
      </c>
      <c r="E791" s="67" t="s">
        <v>998</v>
      </c>
      <c r="F791" s="69" t="s">
        <v>778</v>
      </c>
      <c r="G791" s="67" t="s">
        <v>999</v>
      </c>
      <c r="H791" s="69" t="s">
        <v>222</v>
      </c>
      <c r="I791" s="69" t="s">
        <v>789</v>
      </c>
      <c r="J791" s="73" t="s">
        <v>1233</v>
      </c>
    </row>
    <row r="792" ht="27.75" customHeight="1" spans="1:10">
      <c r="A792" s="149"/>
      <c r="B792" s="150"/>
      <c r="C792" s="67" t="s">
        <v>222</v>
      </c>
      <c r="D792" s="67" t="s">
        <v>222</v>
      </c>
      <c r="E792" s="67" t="s">
        <v>1000</v>
      </c>
      <c r="F792" s="69" t="s">
        <v>773</v>
      </c>
      <c r="G792" s="67" t="s">
        <v>802</v>
      </c>
      <c r="H792" s="69" t="s">
        <v>1001</v>
      </c>
      <c r="I792" s="69" t="s">
        <v>775</v>
      </c>
      <c r="J792" s="73" t="s">
        <v>1234</v>
      </c>
    </row>
    <row r="793" ht="27.75" customHeight="1" spans="1:10">
      <c r="A793" s="149"/>
      <c r="B793" s="150"/>
      <c r="C793" s="67" t="s">
        <v>222</v>
      </c>
      <c r="D793" s="67" t="s">
        <v>222</v>
      </c>
      <c r="E793" s="67" t="s">
        <v>1003</v>
      </c>
      <c r="F793" s="69" t="s">
        <v>773</v>
      </c>
      <c r="G793" s="152">
        <v>95</v>
      </c>
      <c r="H793" s="69" t="s">
        <v>782</v>
      </c>
      <c r="I793" s="69" t="s">
        <v>775</v>
      </c>
      <c r="J793" s="73" t="s">
        <v>1235</v>
      </c>
    </row>
    <row r="794" ht="27.75" customHeight="1" spans="1:10">
      <c r="A794" s="149"/>
      <c r="B794" s="150"/>
      <c r="C794" s="67" t="s">
        <v>222</v>
      </c>
      <c r="D794" s="67" t="s">
        <v>222</v>
      </c>
      <c r="E794" s="67" t="s">
        <v>1005</v>
      </c>
      <c r="F794" s="69" t="s">
        <v>778</v>
      </c>
      <c r="G794" s="67" t="s">
        <v>1006</v>
      </c>
      <c r="H794" s="69" t="s">
        <v>222</v>
      </c>
      <c r="I794" s="69" t="s">
        <v>789</v>
      </c>
      <c r="J794" s="73" t="s">
        <v>1236</v>
      </c>
    </row>
    <row r="795" ht="27.75" customHeight="1" spans="1:10">
      <c r="A795" s="149"/>
      <c r="B795" s="150"/>
      <c r="C795" s="67" t="s">
        <v>784</v>
      </c>
      <c r="D795" s="67" t="s">
        <v>222</v>
      </c>
      <c r="E795" s="67" t="s">
        <v>222</v>
      </c>
      <c r="F795" s="69" t="s">
        <v>222</v>
      </c>
      <c r="G795" s="67" t="s">
        <v>222</v>
      </c>
      <c r="H795" s="69" t="s">
        <v>222</v>
      </c>
      <c r="I795" s="69" t="s">
        <v>222</v>
      </c>
      <c r="J795" s="73" t="s">
        <v>222</v>
      </c>
    </row>
    <row r="796" ht="27.75" customHeight="1" spans="1:10">
      <c r="A796" s="149"/>
      <c r="B796" s="150"/>
      <c r="C796" s="67" t="s">
        <v>222</v>
      </c>
      <c r="D796" s="67" t="s">
        <v>785</v>
      </c>
      <c r="E796" s="67" t="s">
        <v>222</v>
      </c>
      <c r="F796" s="69" t="s">
        <v>222</v>
      </c>
      <c r="G796" s="67" t="s">
        <v>222</v>
      </c>
      <c r="H796" s="69" t="s">
        <v>222</v>
      </c>
      <c r="I796" s="69" t="s">
        <v>222</v>
      </c>
      <c r="J796" s="73" t="s">
        <v>222</v>
      </c>
    </row>
    <row r="797" ht="27.75" customHeight="1" spans="1:10">
      <c r="A797" s="149"/>
      <c r="B797" s="150"/>
      <c r="C797" s="67" t="s">
        <v>222</v>
      </c>
      <c r="D797" s="67" t="s">
        <v>222</v>
      </c>
      <c r="E797" s="67" t="s">
        <v>1008</v>
      </c>
      <c r="F797" s="69" t="s">
        <v>773</v>
      </c>
      <c r="G797" s="67" t="s">
        <v>188</v>
      </c>
      <c r="H797" s="69" t="s">
        <v>788</v>
      </c>
      <c r="I797" s="69" t="s">
        <v>775</v>
      </c>
      <c r="J797" s="73" t="s">
        <v>1237</v>
      </c>
    </row>
    <row r="798" ht="27.75" customHeight="1" spans="1:10">
      <c r="A798" s="149"/>
      <c r="B798" s="150"/>
      <c r="C798" s="67" t="s">
        <v>791</v>
      </c>
      <c r="D798" s="67" t="s">
        <v>222</v>
      </c>
      <c r="E798" s="67" t="s">
        <v>222</v>
      </c>
      <c r="F798" s="69" t="s">
        <v>222</v>
      </c>
      <c r="G798" s="67" t="s">
        <v>222</v>
      </c>
      <c r="H798" s="69" t="s">
        <v>222</v>
      </c>
      <c r="I798" s="69" t="s">
        <v>222</v>
      </c>
      <c r="J798" s="73" t="s">
        <v>222</v>
      </c>
    </row>
    <row r="799" ht="27.75" customHeight="1" spans="1:10">
      <c r="A799" s="149"/>
      <c r="B799" s="150"/>
      <c r="C799" s="67" t="s">
        <v>222</v>
      </c>
      <c r="D799" s="67" t="s">
        <v>792</v>
      </c>
      <c r="E799" s="67" t="s">
        <v>222</v>
      </c>
      <c r="F799" s="69" t="s">
        <v>222</v>
      </c>
      <c r="G799" s="67" t="s">
        <v>222</v>
      </c>
      <c r="H799" s="69" t="s">
        <v>222</v>
      </c>
      <c r="I799" s="69" t="s">
        <v>222</v>
      </c>
      <c r="J799" s="73" t="s">
        <v>222</v>
      </c>
    </row>
    <row r="800" ht="27.75" customHeight="1" spans="1:10">
      <c r="A800" s="149"/>
      <c r="B800" s="150"/>
      <c r="C800" s="67" t="s">
        <v>222</v>
      </c>
      <c r="D800" s="67" t="s">
        <v>222</v>
      </c>
      <c r="E800" s="67" t="s">
        <v>1009</v>
      </c>
      <c r="F800" s="69" t="s">
        <v>773</v>
      </c>
      <c r="G800" s="152">
        <v>85</v>
      </c>
      <c r="H800" s="69" t="s">
        <v>782</v>
      </c>
      <c r="I800" s="69" t="s">
        <v>775</v>
      </c>
      <c r="J800" s="73" t="s">
        <v>1238</v>
      </c>
    </row>
    <row r="801" ht="27.75" customHeight="1" spans="1:10">
      <c r="A801" s="149"/>
      <c r="B801" s="150"/>
      <c r="C801" s="67" t="s">
        <v>222</v>
      </c>
      <c r="D801" s="67" t="s">
        <v>222</v>
      </c>
      <c r="E801" s="67" t="s">
        <v>974</v>
      </c>
      <c r="F801" s="69" t="s">
        <v>773</v>
      </c>
      <c r="G801" s="152">
        <v>85</v>
      </c>
      <c r="H801" s="69" t="s">
        <v>782</v>
      </c>
      <c r="I801" s="69" t="s">
        <v>775</v>
      </c>
      <c r="J801" s="73" t="s">
        <v>1239</v>
      </c>
    </row>
    <row r="802" ht="27" customHeight="1" spans="1:10">
      <c r="A802" s="70" t="s">
        <v>1240</v>
      </c>
      <c r="B802" s="70" t="s">
        <v>1241</v>
      </c>
      <c r="C802" s="150"/>
      <c r="D802" s="150"/>
      <c r="E802" s="150"/>
      <c r="F802" s="153"/>
      <c r="G802" s="150"/>
      <c r="H802" s="153"/>
      <c r="I802" s="153"/>
      <c r="J802" s="153"/>
    </row>
    <row r="803" ht="27.75" customHeight="1" spans="1:10">
      <c r="A803" s="149"/>
      <c r="B803" s="150"/>
      <c r="C803" s="67" t="s">
        <v>770</v>
      </c>
      <c r="D803" s="67" t="s">
        <v>222</v>
      </c>
      <c r="E803" s="67" t="s">
        <v>222</v>
      </c>
      <c r="F803" s="69" t="s">
        <v>222</v>
      </c>
      <c r="G803" s="67" t="s">
        <v>222</v>
      </c>
      <c r="H803" s="69" t="s">
        <v>222</v>
      </c>
      <c r="I803" s="69" t="s">
        <v>222</v>
      </c>
      <c r="J803" s="73" t="s">
        <v>222</v>
      </c>
    </row>
    <row r="804" ht="27.75" customHeight="1" spans="1:10">
      <c r="A804" s="149"/>
      <c r="B804" s="150"/>
      <c r="C804" s="67" t="s">
        <v>222</v>
      </c>
      <c r="D804" s="67" t="s">
        <v>771</v>
      </c>
      <c r="E804" s="67" t="s">
        <v>222</v>
      </c>
      <c r="F804" s="69" t="s">
        <v>222</v>
      </c>
      <c r="G804" s="67" t="s">
        <v>222</v>
      </c>
      <c r="H804" s="69" t="s">
        <v>222</v>
      </c>
      <c r="I804" s="69" t="s">
        <v>222</v>
      </c>
      <c r="J804" s="73" t="s">
        <v>222</v>
      </c>
    </row>
    <row r="805" ht="27.75" customHeight="1" spans="1:10">
      <c r="A805" s="149"/>
      <c r="B805" s="150"/>
      <c r="C805" s="67" t="s">
        <v>222</v>
      </c>
      <c r="D805" s="67" t="s">
        <v>222</v>
      </c>
      <c r="E805" s="67" t="s">
        <v>1242</v>
      </c>
      <c r="F805" s="69" t="s">
        <v>778</v>
      </c>
      <c r="G805" s="67" t="s">
        <v>1243</v>
      </c>
      <c r="H805" s="69" t="s">
        <v>774</v>
      </c>
      <c r="I805" s="69" t="s">
        <v>775</v>
      </c>
      <c r="J805" s="73" t="s">
        <v>1244</v>
      </c>
    </row>
    <row r="806" ht="27.75" customHeight="1" spans="1:10">
      <c r="A806" s="149"/>
      <c r="B806" s="150"/>
      <c r="C806" s="67" t="s">
        <v>222</v>
      </c>
      <c r="D806" s="67" t="s">
        <v>819</v>
      </c>
      <c r="E806" s="67" t="s">
        <v>222</v>
      </c>
      <c r="F806" s="69" t="s">
        <v>222</v>
      </c>
      <c r="G806" s="67" t="s">
        <v>222</v>
      </c>
      <c r="H806" s="69" t="s">
        <v>222</v>
      </c>
      <c r="I806" s="69" t="s">
        <v>222</v>
      </c>
      <c r="J806" s="73" t="s">
        <v>222</v>
      </c>
    </row>
    <row r="807" ht="27.75" customHeight="1" spans="1:10">
      <c r="A807" s="149"/>
      <c r="B807" s="150"/>
      <c r="C807" s="67" t="s">
        <v>222</v>
      </c>
      <c r="D807" s="67" t="s">
        <v>222</v>
      </c>
      <c r="E807" s="67" t="s">
        <v>1245</v>
      </c>
      <c r="F807" s="69" t="s">
        <v>778</v>
      </c>
      <c r="G807" s="67">
        <v>300</v>
      </c>
      <c r="H807" s="69" t="s">
        <v>1154</v>
      </c>
      <c r="I807" s="69" t="s">
        <v>775</v>
      </c>
      <c r="J807" s="73" t="s">
        <v>1246</v>
      </c>
    </row>
    <row r="808" ht="27.75" customHeight="1" spans="1:10">
      <c r="A808" s="149"/>
      <c r="B808" s="150"/>
      <c r="C808" s="67" t="s">
        <v>222</v>
      </c>
      <c r="D808" s="67" t="s">
        <v>780</v>
      </c>
      <c r="E808" s="67" t="s">
        <v>222</v>
      </c>
      <c r="F808" s="69" t="s">
        <v>222</v>
      </c>
      <c r="G808" s="67" t="s">
        <v>222</v>
      </c>
      <c r="H808" s="69" t="s">
        <v>222</v>
      </c>
      <c r="I808" s="69" t="s">
        <v>222</v>
      </c>
      <c r="J808" s="73" t="s">
        <v>222</v>
      </c>
    </row>
    <row r="809" ht="27.75" customHeight="1" spans="1:10">
      <c r="A809" s="149"/>
      <c r="B809" s="150"/>
      <c r="C809" s="67" t="s">
        <v>222</v>
      </c>
      <c r="D809" s="67" t="s">
        <v>222</v>
      </c>
      <c r="E809" s="67" t="s">
        <v>980</v>
      </c>
      <c r="F809" s="69" t="s">
        <v>778</v>
      </c>
      <c r="G809" s="152">
        <v>100</v>
      </c>
      <c r="H809" s="69" t="s">
        <v>782</v>
      </c>
      <c r="I809" s="69" t="s">
        <v>775</v>
      </c>
      <c r="J809" s="73" t="s">
        <v>981</v>
      </c>
    </row>
    <row r="810" ht="27.75" customHeight="1" spans="1:10">
      <c r="A810" s="149"/>
      <c r="B810" s="150"/>
      <c r="C810" s="67" t="s">
        <v>784</v>
      </c>
      <c r="D810" s="67" t="s">
        <v>222</v>
      </c>
      <c r="E810" s="67" t="s">
        <v>222</v>
      </c>
      <c r="F810" s="69" t="s">
        <v>222</v>
      </c>
      <c r="G810" s="152" t="s">
        <v>222</v>
      </c>
      <c r="H810" s="69" t="s">
        <v>222</v>
      </c>
      <c r="I810" s="69" t="s">
        <v>222</v>
      </c>
      <c r="J810" s="73" t="s">
        <v>222</v>
      </c>
    </row>
    <row r="811" ht="27.75" customHeight="1" spans="1:10">
      <c r="A811" s="149"/>
      <c r="B811" s="150"/>
      <c r="C811" s="67" t="s">
        <v>222</v>
      </c>
      <c r="D811" s="67" t="s">
        <v>785</v>
      </c>
      <c r="E811" s="67" t="s">
        <v>222</v>
      </c>
      <c r="F811" s="69" t="s">
        <v>222</v>
      </c>
      <c r="G811" s="152" t="s">
        <v>222</v>
      </c>
      <c r="H811" s="69" t="s">
        <v>222</v>
      </c>
      <c r="I811" s="69" t="s">
        <v>222</v>
      </c>
      <c r="J811" s="73" t="s">
        <v>222</v>
      </c>
    </row>
    <row r="812" ht="27.75" customHeight="1" spans="1:10">
      <c r="A812" s="149"/>
      <c r="B812" s="150"/>
      <c r="C812" s="67" t="s">
        <v>222</v>
      </c>
      <c r="D812" s="67" t="s">
        <v>222</v>
      </c>
      <c r="E812" s="67" t="s">
        <v>1247</v>
      </c>
      <c r="F812" s="69" t="s">
        <v>778</v>
      </c>
      <c r="G812" s="152">
        <v>100</v>
      </c>
      <c r="H812" s="69" t="s">
        <v>782</v>
      </c>
      <c r="I812" s="69" t="s">
        <v>775</v>
      </c>
      <c r="J812" s="73" t="s">
        <v>1248</v>
      </c>
    </row>
    <row r="813" ht="27.75" customHeight="1" spans="1:10">
      <c r="A813" s="149"/>
      <c r="B813" s="150"/>
      <c r="C813" s="67" t="s">
        <v>791</v>
      </c>
      <c r="D813" s="67" t="s">
        <v>222</v>
      </c>
      <c r="E813" s="67" t="s">
        <v>222</v>
      </c>
      <c r="F813" s="69" t="s">
        <v>222</v>
      </c>
      <c r="G813" s="152" t="s">
        <v>222</v>
      </c>
      <c r="H813" s="69" t="s">
        <v>222</v>
      </c>
      <c r="I813" s="69" t="s">
        <v>222</v>
      </c>
      <c r="J813" s="73" t="s">
        <v>222</v>
      </c>
    </row>
    <row r="814" ht="27.75" customHeight="1" spans="1:10">
      <c r="A814" s="149"/>
      <c r="B814" s="150"/>
      <c r="C814" s="67" t="s">
        <v>222</v>
      </c>
      <c r="D814" s="67" t="s">
        <v>792</v>
      </c>
      <c r="E814" s="67" t="s">
        <v>222</v>
      </c>
      <c r="F814" s="69" t="s">
        <v>222</v>
      </c>
      <c r="G814" s="152" t="s">
        <v>222</v>
      </c>
      <c r="H814" s="69" t="s">
        <v>222</v>
      </c>
      <c r="I814" s="69" t="s">
        <v>222</v>
      </c>
      <c r="J814" s="73" t="s">
        <v>222</v>
      </c>
    </row>
    <row r="815" ht="27.75" customHeight="1" spans="1:10">
      <c r="A815" s="149"/>
      <c r="B815" s="150"/>
      <c r="C815" s="67" t="s">
        <v>222</v>
      </c>
      <c r="D815" s="67" t="s">
        <v>222</v>
      </c>
      <c r="E815" s="67" t="s">
        <v>807</v>
      </c>
      <c r="F815" s="69" t="s">
        <v>773</v>
      </c>
      <c r="G815" s="152">
        <v>85</v>
      </c>
      <c r="H815" s="69" t="s">
        <v>782</v>
      </c>
      <c r="I815" s="69" t="s">
        <v>775</v>
      </c>
      <c r="J815" s="73" t="s">
        <v>898</v>
      </c>
    </row>
    <row r="816" ht="63" customHeight="1" spans="1:10">
      <c r="A816" s="70" t="s">
        <v>1249</v>
      </c>
      <c r="B816" s="70" t="s">
        <v>1250</v>
      </c>
      <c r="C816" s="150"/>
      <c r="D816" s="150"/>
      <c r="E816" s="150"/>
      <c r="F816" s="153"/>
      <c r="G816" s="150"/>
      <c r="H816" s="153"/>
      <c r="I816" s="153"/>
      <c r="J816" s="153"/>
    </row>
    <row r="817" ht="27.75" customHeight="1" spans="1:10">
      <c r="A817" s="149"/>
      <c r="B817" s="150"/>
      <c r="C817" s="67" t="s">
        <v>770</v>
      </c>
      <c r="D817" s="67" t="s">
        <v>222</v>
      </c>
      <c r="E817" s="67" t="s">
        <v>222</v>
      </c>
      <c r="F817" s="69" t="s">
        <v>222</v>
      </c>
      <c r="G817" s="67" t="s">
        <v>222</v>
      </c>
      <c r="H817" s="69" t="s">
        <v>222</v>
      </c>
      <c r="I817" s="69" t="s">
        <v>222</v>
      </c>
      <c r="J817" s="73" t="s">
        <v>222</v>
      </c>
    </row>
    <row r="818" ht="27.75" customHeight="1" spans="1:10">
      <c r="A818" s="149"/>
      <c r="B818" s="150"/>
      <c r="C818" s="67" t="s">
        <v>222</v>
      </c>
      <c r="D818" s="67" t="s">
        <v>771</v>
      </c>
      <c r="E818" s="67" t="s">
        <v>222</v>
      </c>
      <c r="F818" s="69" t="s">
        <v>222</v>
      </c>
      <c r="G818" s="67" t="s">
        <v>222</v>
      </c>
      <c r="H818" s="69" t="s">
        <v>222</v>
      </c>
      <c r="I818" s="69" t="s">
        <v>222</v>
      </c>
      <c r="J818" s="73" t="s">
        <v>222</v>
      </c>
    </row>
    <row r="819" ht="27.75" customHeight="1" spans="1:10">
      <c r="A819" s="149"/>
      <c r="B819" s="150"/>
      <c r="C819" s="67" t="s">
        <v>222</v>
      </c>
      <c r="D819" s="67" t="s">
        <v>222</v>
      </c>
      <c r="E819" s="67" t="s">
        <v>978</v>
      </c>
      <c r="F819" s="69" t="s">
        <v>778</v>
      </c>
      <c r="G819" s="151">
        <v>2664</v>
      </c>
      <c r="H819" s="69" t="s">
        <v>774</v>
      </c>
      <c r="I819" s="69" t="s">
        <v>775</v>
      </c>
      <c r="J819" s="73" t="s">
        <v>979</v>
      </c>
    </row>
    <row r="820" ht="27.75" customHeight="1" spans="1:10">
      <c r="A820" s="149"/>
      <c r="B820" s="150"/>
      <c r="C820" s="67" t="s">
        <v>222</v>
      </c>
      <c r="D820" s="67" t="s">
        <v>819</v>
      </c>
      <c r="E820" s="67" t="s">
        <v>222</v>
      </c>
      <c r="F820" s="69" t="s">
        <v>222</v>
      </c>
      <c r="G820" s="67" t="s">
        <v>222</v>
      </c>
      <c r="H820" s="69" t="s">
        <v>222</v>
      </c>
      <c r="I820" s="69" t="s">
        <v>222</v>
      </c>
      <c r="J820" s="73" t="s">
        <v>222</v>
      </c>
    </row>
    <row r="821" ht="27.75" customHeight="1" spans="1:10">
      <c r="A821" s="149"/>
      <c r="B821" s="150"/>
      <c r="C821" s="67" t="s">
        <v>222</v>
      </c>
      <c r="D821" s="67" t="s">
        <v>222</v>
      </c>
      <c r="E821" s="67" t="s">
        <v>1251</v>
      </c>
      <c r="F821" s="69" t="s">
        <v>778</v>
      </c>
      <c r="G821" s="67" t="s">
        <v>190</v>
      </c>
      <c r="H821" s="69" t="s">
        <v>1252</v>
      </c>
      <c r="I821" s="69" t="s">
        <v>775</v>
      </c>
      <c r="J821" s="73" t="s">
        <v>1253</v>
      </c>
    </row>
    <row r="822" ht="27.75" customHeight="1" spans="1:10">
      <c r="A822" s="149"/>
      <c r="B822" s="150"/>
      <c r="C822" s="67" t="s">
        <v>222</v>
      </c>
      <c r="D822" s="67" t="s">
        <v>780</v>
      </c>
      <c r="E822" s="67" t="s">
        <v>222</v>
      </c>
      <c r="F822" s="69" t="s">
        <v>222</v>
      </c>
      <c r="G822" s="67" t="s">
        <v>222</v>
      </c>
      <c r="H822" s="69" t="s">
        <v>222</v>
      </c>
      <c r="I822" s="69" t="s">
        <v>222</v>
      </c>
      <c r="J822" s="73" t="s">
        <v>222</v>
      </c>
    </row>
    <row r="823" ht="27.75" customHeight="1" spans="1:10">
      <c r="A823" s="149"/>
      <c r="B823" s="150"/>
      <c r="C823" s="67" t="s">
        <v>222</v>
      </c>
      <c r="D823" s="67" t="s">
        <v>222</v>
      </c>
      <c r="E823" s="67" t="s">
        <v>980</v>
      </c>
      <c r="F823" s="69" t="s">
        <v>778</v>
      </c>
      <c r="G823" s="152">
        <v>100</v>
      </c>
      <c r="H823" s="69" t="s">
        <v>782</v>
      </c>
      <c r="I823" s="69" t="s">
        <v>775</v>
      </c>
      <c r="J823" s="73" t="s">
        <v>981</v>
      </c>
    </row>
    <row r="824" ht="27.75" customHeight="1" spans="1:10">
      <c r="A824" s="149"/>
      <c r="B824" s="150"/>
      <c r="C824" s="67" t="s">
        <v>784</v>
      </c>
      <c r="D824" s="67" t="s">
        <v>222</v>
      </c>
      <c r="E824" s="67" t="s">
        <v>222</v>
      </c>
      <c r="F824" s="69" t="s">
        <v>222</v>
      </c>
      <c r="G824" s="152" t="s">
        <v>222</v>
      </c>
      <c r="H824" s="69" t="s">
        <v>222</v>
      </c>
      <c r="I824" s="69" t="s">
        <v>222</v>
      </c>
      <c r="J824" s="73" t="s">
        <v>222</v>
      </c>
    </row>
    <row r="825" ht="27.75" customHeight="1" spans="1:10">
      <c r="A825" s="149"/>
      <c r="B825" s="150"/>
      <c r="C825" s="67" t="s">
        <v>222</v>
      </c>
      <c r="D825" s="67" t="s">
        <v>785</v>
      </c>
      <c r="E825" s="67" t="s">
        <v>222</v>
      </c>
      <c r="F825" s="69" t="s">
        <v>222</v>
      </c>
      <c r="G825" s="152" t="s">
        <v>222</v>
      </c>
      <c r="H825" s="69" t="s">
        <v>222</v>
      </c>
      <c r="I825" s="69" t="s">
        <v>222</v>
      </c>
      <c r="J825" s="73" t="s">
        <v>222</v>
      </c>
    </row>
    <row r="826" ht="27.75" customHeight="1" spans="1:10">
      <c r="A826" s="149"/>
      <c r="B826" s="150"/>
      <c r="C826" s="67" t="s">
        <v>222</v>
      </c>
      <c r="D826" s="67" t="s">
        <v>222</v>
      </c>
      <c r="E826" s="67" t="s">
        <v>982</v>
      </c>
      <c r="F826" s="69" t="s">
        <v>778</v>
      </c>
      <c r="G826" s="152">
        <v>100</v>
      </c>
      <c r="H826" s="69" t="s">
        <v>782</v>
      </c>
      <c r="I826" s="69" t="s">
        <v>775</v>
      </c>
      <c r="J826" s="73" t="s">
        <v>983</v>
      </c>
    </row>
    <row r="827" ht="27.75" customHeight="1" spans="1:10">
      <c r="A827" s="149"/>
      <c r="B827" s="150"/>
      <c r="C827" s="67" t="s">
        <v>222</v>
      </c>
      <c r="D827" s="67" t="s">
        <v>222</v>
      </c>
      <c r="E827" s="67" t="s">
        <v>1254</v>
      </c>
      <c r="F827" s="69" t="s">
        <v>778</v>
      </c>
      <c r="G827" s="67" t="s">
        <v>1255</v>
      </c>
      <c r="H827" s="69" t="s">
        <v>222</v>
      </c>
      <c r="I827" s="69" t="s">
        <v>789</v>
      </c>
      <c r="J827" s="73" t="s">
        <v>1256</v>
      </c>
    </row>
    <row r="828" ht="27.75" customHeight="1" spans="1:10">
      <c r="A828" s="149"/>
      <c r="B828" s="150"/>
      <c r="C828" s="67" t="s">
        <v>791</v>
      </c>
      <c r="D828" s="67" t="s">
        <v>222</v>
      </c>
      <c r="E828" s="67" t="s">
        <v>222</v>
      </c>
      <c r="F828" s="69" t="s">
        <v>222</v>
      </c>
      <c r="G828" s="67" t="s">
        <v>222</v>
      </c>
      <c r="H828" s="69" t="s">
        <v>222</v>
      </c>
      <c r="I828" s="69" t="s">
        <v>222</v>
      </c>
      <c r="J828" s="73" t="s">
        <v>222</v>
      </c>
    </row>
    <row r="829" ht="27.75" customHeight="1" spans="1:10">
      <c r="A829" s="149"/>
      <c r="B829" s="150"/>
      <c r="C829" s="67" t="s">
        <v>222</v>
      </c>
      <c r="D829" s="67" t="s">
        <v>792</v>
      </c>
      <c r="E829" s="67" t="s">
        <v>222</v>
      </c>
      <c r="F829" s="69" t="s">
        <v>222</v>
      </c>
      <c r="G829" s="67" t="s">
        <v>222</v>
      </c>
      <c r="H829" s="69" t="s">
        <v>222</v>
      </c>
      <c r="I829" s="69" t="s">
        <v>222</v>
      </c>
      <c r="J829" s="73" t="s">
        <v>222</v>
      </c>
    </row>
    <row r="830" ht="27.75" customHeight="1" spans="1:10">
      <c r="A830" s="149"/>
      <c r="B830" s="150"/>
      <c r="C830" s="67" t="s">
        <v>222</v>
      </c>
      <c r="D830" s="67" t="s">
        <v>222</v>
      </c>
      <c r="E830" s="67" t="s">
        <v>807</v>
      </c>
      <c r="F830" s="69" t="s">
        <v>773</v>
      </c>
      <c r="G830" s="152">
        <v>85</v>
      </c>
      <c r="H830" s="69" t="s">
        <v>782</v>
      </c>
      <c r="I830" s="69" t="s">
        <v>775</v>
      </c>
      <c r="J830" s="73" t="s">
        <v>898</v>
      </c>
    </row>
    <row r="831" ht="78" customHeight="1" spans="1:10">
      <c r="A831" s="70" t="s">
        <v>1257</v>
      </c>
      <c r="B831" s="70" t="s">
        <v>1258</v>
      </c>
      <c r="C831" s="150"/>
      <c r="D831" s="150"/>
      <c r="E831" s="150"/>
      <c r="F831" s="153"/>
      <c r="G831" s="150"/>
      <c r="H831" s="153"/>
      <c r="I831" s="153"/>
      <c r="J831" s="153"/>
    </row>
    <row r="832" ht="27.75" customHeight="1" spans="1:10">
      <c r="A832" s="149"/>
      <c r="B832" s="150"/>
      <c r="C832" s="67" t="s">
        <v>770</v>
      </c>
      <c r="D832" s="67" t="s">
        <v>222</v>
      </c>
      <c r="E832" s="67" t="s">
        <v>222</v>
      </c>
      <c r="F832" s="69" t="s">
        <v>222</v>
      </c>
      <c r="G832" s="67" t="s">
        <v>222</v>
      </c>
      <c r="H832" s="69" t="s">
        <v>222</v>
      </c>
      <c r="I832" s="69" t="s">
        <v>222</v>
      </c>
      <c r="J832" s="73" t="s">
        <v>222</v>
      </c>
    </row>
    <row r="833" ht="27.75" customHeight="1" spans="1:10">
      <c r="A833" s="149"/>
      <c r="B833" s="150"/>
      <c r="C833" s="67" t="s">
        <v>222</v>
      </c>
      <c r="D833" s="67" t="s">
        <v>771</v>
      </c>
      <c r="E833" s="67" t="s">
        <v>222</v>
      </c>
      <c r="F833" s="69" t="s">
        <v>222</v>
      </c>
      <c r="G833" s="67" t="s">
        <v>222</v>
      </c>
      <c r="H833" s="69" t="s">
        <v>222</v>
      </c>
      <c r="I833" s="69" t="s">
        <v>222</v>
      </c>
      <c r="J833" s="73" t="s">
        <v>222</v>
      </c>
    </row>
    <row r="834" ht="27.75" customHeight="1" spans="1:10">
      <c r="A834" s="149"/>
      <c r="B834" s="150"/>
      <c r="C834" s="67" t="s">
        <v>222</v>
      </c>
      <c r="D834" s="67" t="s">
        <v>222</v>
      </c>
      <c r="E834" s="67" t="s">
        <v>1259</v>
      </c>
      <c r="F834" s="69" t="s">
        <v>778</v>
      </c>
      <c r="G834" s="67" t="s">
        <v>191</v>
      </c>
      <c r="H834" s="69" t="s">
        <v>774</v>
      </c>
      <c r="I834" s="69" t="s">
        <v>775</v>
      </c>
      <c r="J834" s="73" t="s">
        <v>1260</v>
      </c>
    </row>
    <row r="835" ht="27.75" customHeight="1" spans="1:10">
      <c r="A835" s="149"/>
      <c r="B835" s="150"/>
      <c r="C835" s="67" t="s">
        <v>222</v>
      </c>
      <c r="D835" s="67" t="s">
        <v>222</v>
      </c>
      <c r="E835" s="67" t="s">
        <v>1261</v>
      </c>
      <c r="F835" s="69" t="s">
        <v>778</v>
      </c>
      <c r="G835" s="67" t="s">
        <v>1262</v>
      </c>
      <c r="H835" s="69" t="s">
        <v>774</v>
      </c>
      <c r="I835" s="69" t="s">
        <v>775</v>
      </c>
      <c r="J835" s="73" t="s">
        <v>1263</v>
      </c>
    </row>
    <row r="836" ht="27.75" customHeight="1" spans="1:10">
      <c r="A836" s="149"/>
      <c r="B836" s="150"/>
      <c r="C836" s="67" t="s">
        <v>222</v>
      </c>
      <c r="D836" s="67" t="s">
        <v>819</v>
      </c>
      <c r="E836" s="67" t="s">
        <v>222</v>
      </c>
      <c r="F836" s="69" t="s">
        <v>222</v>
      </c>
      <c r="G836" s="67" t="s">
        <v>222</v>
      </c>
      <c r="H836" s="69" t="s">
        <v>222</v>
      </c>
      <c r="I836" s="69" t="s">
        <v>222</v>
      </c>
      <c r="J836" s="73" t="s">
        <v>222</v>
      </c>
    </row>
    <row r="837" ht="27.75" customHeight="1" spans="1:10">
      <c r="A837" s="149"/>
      <c r="B837" s="150"/>
      <c r="C837" s="67" t="s">
        <v>222</v>
      </c>
      <c r="D837" s="67" t="s">
        <v>222</v>
      </c>
      <c r="E837" s="67" t="s">
        <v>1264</v>
      </c>
      <c r="F837" s="69" t="s">
        <v>778</v>
      </c>
      <c r="G837" s="152">
        <v>947</v>
      </c>
      <c r="H837" s="69" t="s">
        <v>1045</v>
      </c>
      <c r="I837" s="69" t="s">
        <v>775</v>
      </c>
      <c r="J837" s="73" t="s">
        <v>1265</v>
      </c>
    </row>
    <row r="838" ht="27.75" customHeight="1" spans="1:10">
      <c r="A838" s="149"/>
      <c r="B838" s="150"/>
      <c r="C838" s="67" t="s">
        <v>222</v>
      </c>
      <c r="D838" s="67" t="s">
        <v>222</v>
      </c>
      <c r="E838" s="67" t="s">
        <v>1266</v>
      </c>
      <c r="F838" s="69" t="s">
        <v>778</v>
      </c>
      <c r="G838" s="152">
        <v>654</v>
      </c>
      <c r="H838" s="69" t="s">
        <v>1045</v>
      </c>
      <c r="I838" s="69" t="s">
        <v>775</v>
      </c>
      <c r="J838" s="73" t="s">
        <v>1267</v>
      </c>
    </row>
    <row r="839" ht="27.75" customHeight="1" spans="1:10">
      <c r="A839" s="149"/>
      <c r="B839" s="150"/>
      <c r="C839" s="67" t="s">
        <v>222</v>
      </c>
      <c r="D839" s="67" t="s">
        <v>780</v>
      </c>
      <c r="E839" s="67" t="s">
        <v>222</v>
      </c>
      <c r="F839" s="69" t="s">
        <v>222</v>
      </c>
      <c r="G839" s="67" t="s">
        <v>222</v>
      </c>
      <c r="H839" s="69" t="s">
        <v>222</v>
      </c>
      <c r="I839" s="69" t="s">
        <v>222</v>
      </c>
      <c r="J839" s="73" t="s">
        <v>222</v>
      </c>
    </row>
    <row r="840" ht="27.75" customHeight="1" spans="1:10">
      <c r="A840" s="149"/>
      <c r="B840" s="150"/>
      <c r="C840" s="67" t="s">
        <v>222</v>
      </c>
      <c r="D840" s="67" t="s">
        <v>222</v>
      </c>
      <c r="E840" s="67" t="s">
        <v>980</v>
      </c>
      <c r="F840" s="69" t="s">
        <v>778</v>
      </c>
      <c r="G840" s="152">
        <v>100</v>
      </c>
      <c r="H840" s="69" t="s">
        <v>782</v>
      </c>
      <c r="I840" s="69" t="s">
        <v>775</v>
      </c>
      <c r="J840" s="73" t="s">
        <v>981</v>
      </c>
    </row>
    <row r="841" ht="27.75" customHeight="1" spans="1:10">
      <c r="A841" s="149"/>
      <c r="B841" s="150"/>
      <c r="C841" s="67" t="s">
        <v>784</v>
      </c>
      <c r="D841" s="67" t="s">
        <v>222</v>
      </c>
      <c r="E841" s="67" t="s">
        <v>222</v>
      </c>
      <c r="F841" s="69" t="s">
        <v>222</v>
      </c>
      <c r="G841" s="152" t="s">
        <v>222</v>
      </c>
      <c r="H841" s="69" t="s">
        <v>222</v>
      </c>
      <c r="I841" s="69" t="s">
        <v>222</v>
      </c>
      <c r="J841" s="73" t="s">
        <v>222</v>
      </c>
    </row>
    <row r="842" ht="27.75" customHeight="1" spans="1:10">
      <c r="A842" s="149"/>
      <c r="B842" s="150"/>
      <c r="C842" s="67" t="s">
        <v>222</v>
      </c>
      <c r="D842" s="67" t="s">
        <v>785</v>
      </c>
      <c r="E842" s="67" t="s">
        <v>222</v>
      </c>
      <c r="F842" s="69" t="s">
        <v>222</v>
      </c>
      <c r="G842" s="152" t="s">
        <v>222</v>
      </c>
      <c r="H842" s="69" t="s">
        <v>222</v>
      </c>
      <c r="I842" s="69" t="s">
        <v>222</v>
      </c>
      <c r="J842" s="73" t="s">
        <v>222</v>
      </c>
    </row>
    <row r="843" ht="27.75" customHeight="1" spans="1:10">
      <c r="A843" s="149"/>
      <c r="B843" s="150"/>
      <c r="C843" s="67" t="s">
        <v>222</v>
      </c>
      <c r="D843" s="67" t="s">
        <v>222</v>
      </c>
      <c r="E843" s="67" t="s">
        <v>1268</v>
      </c>
      <c r="F843" s="69" t="s">
        <v>778</v>
      </c>
      <c r="G843" s="152">
        <v>100</v>
      </c>
      <c r="H843" s="69" t="s">
        <v>782</v>
      </c>
      <c r="I843" s="69" t="s">
        <v>775</v>
      </c>
      <c r="J843" s="73" t="s">
        <v>1269</v>
      </c>
    </row>
    <row r="844" ht="27.75" customHeight="1" spans="1:10">
      <c r="A844" s="149"/>
      <c r="B844" s="150"/>
      <c r="C844" s="67" t="s">
        <v>791</v>
      </c>
      <c r="D844" s="67" t="s">
        <v>222</v>
      </c>
      <c r="E844" s="67" t="s">
        <v>222</v>
      </c>
      <c r="F844" s="69" t="s">
        <v>222</v>
      </c>
      <c r="G844" s="152" t="s">
        <v>222</v>
      </c>
      <c r="H844" s="69" t="s">
        <v>222</v>
      </c>
      <c r="I844" s="69" t="s">
        <v>222</v>
      </c>
      <c r="J844" s="73" t="s">
        <v>222</v>
      </c>
    </row>
    <row r="845" ht="27.75" customHeight="1" spans="1:10">
      <c r="A845" s="149"/>
      <c r="B845" s="150"/>
      <c r="C845" s="67" t="s">
        <v>222</v>
      </c>
      <c r="D845" s="67" t="s">
        <v>792</v>
      </c>
      <c r="E845" s="67" t="s">
        <v>222</v>
      </c>
      <c r="F845" s="69" t="s">
        <v>222</v>
      </c>
      <c r="G845" s="152" t="s">
        <v>222</v>
      </c>
      <c r="H845" s="69" t="s">
        <v>222</v>
      </c>
      <c r="I845" s="69" t="s">
        <v>222</v>
      </c>
      <c r="J845" s="73" t="s">
        <v>222</v>
      </c>
    </row>
    <row r="846" ht="27.75" customHeight="1" spans="1:10">
      <c r="A846" s="149"/>
      <c r="B846" s="150"/>
      <c r="C846" s="67" t="s">
        <v>222</v>
      </c>
      <c r="D846" s="67" t="s">
        <v>222</v>
      </c>
      <c r="E846" s="67" t="s">
        <v>1270</v>
      </c>
      <c r="F846" s="69" t="s">
        <v>773</v>
      </c>
      <c r="G846" s="152">
        <v>85</v>
      </c>
      <c r="H846" s="69" t="s">
        <v>782</v>
      </c>
      <c r="I846" s="69" t="s">
        <v>775</v>
      </c>
      <c r="J846" s="73" t="s">
        <v>1271</v>
      </c>
    </row>
    <row r="847" ht="55" customHeight="1" spans="1:10">
      <c r="A847" s="70" t="s">
        <v>1272</v>
      </c>
      <c r="B847" s="70" t="s">
        <v>1273</v>
      </c>
      <c r="C847" s="150"/>
      <c r="D847" s="150"/>
      <c r="E847" s="150"/>
      <c r="F847" s="153"/>
      <c r="G847" s="150"/>
      <c r="H847" s="153"/>
      <c r="I847" s="153"/>
      <c r="J847" s="153"/>
    </row>
    <row r="848" ht="27.75" customHeight="1" spans="1:10">
      <c r="A848" s="149"/>
      <c r="B848" s="150"/>
      <c r="C848" s="67" t="s">
        <v>770</v>
      </c>
      <c r="D848" s="67" t="s">
        <v>222</v>
      </c>
      <c r="E848" s="67" t="s">
        <v>222</v>
      </c>
      <c r="F848" s="69" t="s">
        <v>222</v>
      </c>
      <c r="G848" s="67" t="s">
        <v>222</v>
      </c>
      <c r="H848" s="69" t="s">
        <v>222</v>
      </c>
      <c r="I848" s="69" t="s">
        <v>222</v>
      </c>
      <c r="J848" s="73" t="s">
        <v>222</v>
      </c>
    </row>
    <row r="849" ht="27.75" customHeight="1" spans="1:10">
      <c r="A849" s="149"/>
      <c r="B849" s="150"/>
      <c r="C849" s="67" t="s">
        <v>222</v>
      </c>
      <c r="D849" s="67" t="s">
        <v>771</v>
      </c>
      <c r="E849" s="67" t="s">
        <v>222</v>
      </c>
      <c r="F849" s="69" t="s">
        <v>222</v>
      </c>
      <c r="G849" s="67" t="s">
        <v>222</v>
      </c>
      <c r="H849" s="69" t="s">
        <v>222</v>
      </c>
      <c r="I849" s="69" t="s">
        <v>222</v>
      </c>
      <c r="J849" s="73" t="s">
        <v>222</v>
      </c>
    </row>
    <row r="850" ht="27.75" customHeight="1" spans="1:10">
      <c r="A850" s="149"/>
      <c r="B850" s="150"/>
      <c r="C850" s="67" t="s">
        <v>222</v>
      </c>
      <c r="D850" s="67" t="s">
        <v>222</v>
      </c>
      <c r="E850" s="67" t="s">
        <v>1274</v>
      </c>
      <c r="F850" s="69" t="s">
        <v>778</v>
      </c>
      <c r="G850" s="67" t="s">
        <v>921</v>
      </c>
      <c r="H850" s="69" t="s">
        <v>774</v>
      </c>
      <c r="I850" s="69" t="s">
        <v>775</v>
      </c>
      <c r="J850" s="73" t="s">
        <v>1275</v>
      </c>
    </row>
    <row r="851" ht="27.75" customHeight="1" spans="1:10">
      <c r="A851" s="149"/>
      <c r="B851" s="150"/>
      <c r="C851" s="67" t="s">
        <v>222</v>
      </c>
      <c r="D851" s="67" t="s">
        <v>222</v>
      </c>
      <c r="E851" s="67" t="s">
        <v>1276</v>
      </c>
      <c r="F851" s="69" t="s">
        <v>778</v>
      </c>
      <c r="G851" s="67" t="s">
        <v>921</v>
      </c>
      <c r="H851" s="69" t="s">
        <v>1277</v>
      </c>
      <c r="I851" s="69" t="s">
        <v>775</v>
      </c>
      <c r="J851" s="73" t="s">
        <v>1278</v>
      </c>
    </row>
    <row r="852" ht="27.75" customHeight="1" spans="1:10">
      <c r="A852" s="149"/>
      <c r="B852" s="150"/>
      <c r="C852" s="67" t="s">
        <v>222</v>
      </c>
      <c r="D852" s="67" t="s">
        <v>819</v>
      </c>
      <c r="E852" s="67" t="s">
        <v>222</v>
      </c>
      <c r="F852" s="69" t="s">
        <v>222</v>
      </c>
      <c r="G852" s="67" t="s">
        <v>222</v>
      </c>
      <c r="H852" s="69" t="s">
        <v>222</v>
      </c>
      <c r="I852" s="69" t="s">
        <v>222</v>
      </c>
      <c r="J852" s="73" t="s">
        <v>222</v>
      </c>
    </row>
    <row r="853" ht="27.75" customHeight="1" spans="1:10">
      <c r="A853" s="149"/>
      <c r="B853" s="150"/>
      <c r="C853" s="67" t="s">
        <v>222</v>
      </c>
      <c r="D853" s="67" t="s">
        <v>222</v>
      </c>
      <c r="E853" s="67" t="s">
        <v>1279</v>
      </c>
      <c r="F853" s="69" t="s">
        <v>773</v>
      </c>
      <c r="G853" s="156">
        <v>1600</v>
      </c>
      <c r="H853" s="69" t="s">
        <v>1045</v>
      </c>
      <c r="I853" s="69" t="s">
        <v>775</v>
      </c>
      <c r="J853" s="73" t="s">
        <v>1280</v>
      </c>
    </row>
    <row r="854" ht="27.75" customHeight="1" spans="1:10">
      <c r="A854" s="149"/>
      <c r="B854" s="150"/>
      <c r="C854" s="67" t="s">
        <v>784</v>
      </c>
      <c r="D854" s="67" t="s">
        <v>222</v>
      </c>
      <c r="E854" s="67" t="s">
        <v>222</v>
      </c>
      <c r="F854" s="69" t="s">
        <v>222</v>
      </c>
      <c r="G854" s="67" t="s">
        <v>222</v>
      </c>
      <c r="H854" s="69" t="s">
        <v>222</v>
      </c>
      <c r="I854" s="69" t="s">
        <v>222</v>
      </c>
      <c r="J854" s="73" t="s">
        <v>222</v>
      </c>
    </row>
    <row r="855" ht="27.75" customHeight="1" spans="1:10">
      <c r="A855" s="149"/>
      <c r="B855" s="150"/>
      <c r="C855" s="67" t="s">
        <v>222</v>
      </c>
      <c r="D855" s="67" t="s">
        <v>785</v>
      </c>
      <c r="E855" s="67" t="s">
        <v>222</v>
      </c>
      <c r="F855" s="69" t="s">
        <v>222</v>
      </c>
      <c r="G855" s="67" t="s">
        <v>222</v>
      </c>
      <c r="H855" s="69" t="s">
        <v>222</v>
      </c>
      <c r="I855" s="69" t="s">
        <v>222</v>
      </c>
      <c r="J855" s="73" t="s">
        <v>222</v>
      </c>
    </row>
    <row r="856" ht="27.75" customHeight="1" spans="1:10">
      <c r="A856" s="149"/>
      <c r="B856" s="150"/>
      <c r="C856" s="67" t="s">
        <v>222</v>
      </c>
      <c r="D856" s="67" t="s">
        <v>222</v>
      </c>
      <c r="E856" s="67" t="s">
        <v>1281</v>
      </c>
      <c r="F856" s="69" t="s">
        <v>778</v>
      </c>
      <c r="G856" s="67" t="s">
        <v>787</v>
      </c>
      <c r="H856" s="69" t="s">
        <v>222</v>
      </c>
      <c r="I856" s="69" t="s">
        <v>789</v>
      </c>
      <c r="J856" s="73" t="s">
        <v>1282</v>
      </c>
    </row>
    <row r="857" ht="27.75" customHeight="1" spans="1:10">
      <c r="A857" s="149"/>
      <c r="B857" s="150"/>
      <c r="C857" s="67" t="s">
        <v>222</v>
      </c>
      <c r="D857" s="67" t="s">
        <v>222</v>
      </c>
      <c r="E857" s="67" t="s">
        <v>1283</v>
      </c>
      <c r="F857" s="69" t="s">
        <v>778</v>
      </c>
      <c r="G857" s="67" t="s">
        <v>1175</v>
      </c>
      <c r="H857" s="69" t="s">
        <v>222</v>
      </c>
      <c r="I857" s="69" t="s">
        <v>789</v>
      </c>
      <c r="J857" s="73" t="s">
        <v>1284</v>
      </c>
    </row>
    <row r="858" ht="27.75" customHeight="1" spans="1:10">
      <c r="A858" s="149"/>
      <c r="B858" s="150"/>
      <c r="C858" s="67" t="s">
        <v>791</v>
      </c>
      <c r="D858" s="67" t="s">
        <v>222</v>
      </c>
      <c r="E858" s="67" t="s">
        <v>222</v>
      </c>
      <c r="F858" s="69" t="s">
        <v>222</v>
      </c>
      <c r="G858" s="67" t="s">
        <v>222</v>
      </c>
      <c r="H858" s="69" t="s">
        <v>222</v>
      </c>
      <c r="I858" s="69" t="s">
        <v>222</v>
      </c>
      <c r="J858" s="73" t="s">
        <v>222</v>
      </c>
    </row>
    <row r="859" ht="27.75" customHeight="1" spans="1:10">
      <c r="A859" s="149"/>
      <c r="B859" s="150"/>
      <c r="C859" s="67" t="s">
        <v>222</v>
      </c>
      <c r="D859" s="67" t="s">
        <v>792</v>
      </c>
      <c r="E859" s="67" t="s">
        <v>222</v>
      </c>
      <c r="F859" s="69" t="s">
        <v>222</v>
      </c>
      <c r="G859" s="67" t="s">
        <v>222</v>
      </c>
      <c r="H859" s="69" t="s">
        <v>222</v>
      </c>
      <c r="I859" s="69" t="s">
        <v>222</v>
      </c>
      <c r="J859" s="73" t="s">
        <v>222</v>
      </c>
    </row>
    <row r="860" ht="27.75" customHeight="1" spans="1:10">
      <c r="A860" s="149"/>
      <c r="B860" s="150"/>
      <c r="C860" s="67" t="s">
        <v>222</v>
      </c>
      <c r="D860" s="67" t="s">
        <v>222</v>
      </c>
      <c r="E860" s="67" t="s">
        <v>959</v>
      </c>
      <c r="F860" s="69" t="s">
        <v>773</v>
      </c>
      <c r="G860" s="152">
        <v>85</v>
      </c>
      <c r="H860" s="69" t="s">
        <v>782</v>
      </c>
      <c r="I860" s="69" t="s">
        <v>775</v>
      </c>
      <c r="J860" s="73" t="s">
        <v>960</v>
      </c>
    </row>
    <row r="861" ht="27.75" customHeight="1" spans="1:10">
      <c r="A861" s="149"/>
      <c r="B861" s="150"/>
      <c r="C861" s="67" t="s">
        <v>222</v>
      </c>
      <c r="D861" s="67" t="s">
        <v>222</v>
      </c>
      <c r="E861" s="67" t="s">
        <v>961</v>
      </c>
      <c r="F861" s="69" t="s">
        <v>773</v>
      </c>
      <c r="G861" s="152">
        <v>85</v>
      </c>
      <c r="H861" s="69" t="s">
        <v>782</v>
      </c>
      <c r="I861" s="69" t="s">
        <v>775</v>
      </c>
      <c r="J861" s="73" t="s">
        <v>962</v>
      </c>
    </row>
    <row r="862" ht="28.5" customHeight="1" spans="1:10">
      <c r="A862" s="70" t="s">
        <v>79</v>
      </c>
      <c r="B862" s="150"/>
      <c r="C862" s="150"/>
      <c r="D862" s="150"/>
      <c r="E862" s="150"/>
      <c r="F862" s="153"/>
      <c r="G862" s="150"/>
      <c r="H862" s="153"/>
      <c r="I862" s="153"/>
      <c r="J862" s="153"/>
    </row>
    <row r="863" ht="90" customHeight="1" spans="1:10">
      <c r="A863" s="70" t="s">
        <v>1285</v>
      </c>
      <c r="B863" s="70" t="s">
        <v>1286</v>
      </c>
      <c r="C863" s="150"/>
      <c r="D863" s="150"/>
      <c r="E863" s="150"/>
      <c r="F863" s="153"/>
      <c r="G863" s="150"/>
      <c r="H863" s="153"/>
      <c r="I863" s="153"/>
      <c r="J863" s="153"/>
    </row>
    <row r="864" ht="27.75" customHeight="1" spans="1:10">
      <c r="A864" s="149"/>
      <c r="B864" s="150"/>
      <c r="C864" s="67" t="s">
        <v>770</v>
      </c>
      <c r="D864" s="67" t="s">
        <v>222</v>
      </c>
      <c r="E864" s="67" t="s">
        <v>222</v>
      </c>
      <c r="F864" s="69" t="s">
        <v>222</v>
      </c>
      <c r="G864" s="67" t="s">
        <v>222</v>
      </c>
      <c r="H864" s="69" t="s">
        <v>222</v>
      </c>
      <c r="I864" s="69" t="s">
        <v>222</v>
      </c>
      <c r="J864" s="73" t="s">
        <v>222</v>
      </c>
    </row>
    <row r="865" ht="27.75" customHeight="1" spans="1:10">
      <c r="A865" s="149"/>
      <c r="B865" s="150"/>
      <c r="C865" s="67" t="s">
        <v>222</v>
      </c>
      <c r="D865" s="67" t="s">
        <v>771</v>
      </c>
      <c r="E865" s="67" t="s">
        <v>222</v>
      </c>
      <c r="F865" s="69" t="s">
        <v>222</v>
      </c>
      <c r="G865" s="67" t="s">
        <v>222</v>
      </c>
      <c r="H865" s="69" t="s">
        <v>222</v>
      </c>
      <c r="I865" s="69" t="s">
        <v>222</v>
      </c>
      <c r="J865" s="73" t="s">
        <v>222</v>
      </c>
    </row>
    <row r="866" ht="27.75" customHeight="1" spans="1:10">
      <c r="A866" s="149"/>
      <c r="B866" s="150"/>
      <c r="C866" s="67" t="s">
        <v>222</v>
      </c>
      <c r="D866" s="67" t="s">
        <v>222</v>
      </c>
      <c r="E866" s="67" t="s">
        <v>1287</v>
      </c>
      <c r="F866" s="69" t="s">
        <v>831</v>
      </c>
      <c r="G866" s="151">
        <v>1618</v>
      </c>
      <c r="H866" s="69" t="s">
        <v>774</v>
      </c>
      <c r="I866" s="69" t="s">
        <v>775</v>
      </c>
      <c r="J866" s="73" t="s">
        <v>1288</v>
      </c>
    </row>
    <row r="867" ht="27.75" customHeight="1" spans="1:10">
      <c r="A867" s="149"/>
      <c r="B867" s="150"/>
      <c r="C867" s="67" t="s">
        <v>222</v>
      </c>
      <c r="D867" s="67" t="s">
        <v>222</v>
      </c>
      <c r="E867" s="67" t="s">
        <v>1289</v>
      </c>
      <c r="F867" s="69" t="s">
        <v>831</v>
      </c>
      <c r="G867" s="151">
        <v>1630</v>
      </c>
      <c r="H867" s="69" t="s">
        <v>774</v>
      </c>
      <c r="I867" s="69" t="s">
        <v>775</v>
      </c>
      <c r="J867" s="73" t="s">
        <v>1290</v>
      </c>
    </row>
    <row r="868" ht="27.75" customHeight="1" spans="1:10">
      <c r="A868" s="149"/>
      <c r="B868" s="150"/>
      <c r="C868" s="67" t="s">
        <v>222</v>
      </c>
      <c r="D868" s="67" t="s">
        <v>819</v>
      </c>
      <c r="E868" s="67" t="s">
        <v>222</v>
      </c>
      <c r="F868" s="69" t="s">
        <v>222</v>
      </c>
      <c r="G868" s="67" t="s">
        <v>222</v>
      </c>
      <c r="H868" s="69" t="s">
        <v>222</v>
      </c>
      <c r="I868" s="69" t="s">
        <v>222</v>
      </c>
      <c r="J868" s="73" t="s">
        <v>222</v>
      </c>
    </row>
    <row r="869" ht="27.75" customHeight="1" spans="1:10">
      <c r="A869" s="149"/>
      <c r="B869" s="150"/>
      <c r="C869" s="67" t="s">
        <v>222</v>
      </c>
      <c r="D869" s="67" t="s">
        <v>222</v>
      </c>
      <c r="E869" s="67" t="s">
        <v>1291</v>
      </c>
      <c r="F869" s="69" t="s">
        <v>778</v>
      </c>
      <c r="G869" s="152">
        <v>300</v>
      </c>
      <c r="H869" s="69" t="s">
        <v>1292</v>
      </c>
      <c r="I869" s="69" t="s">
        <v>775</v>
      </c>
      <c r="J869" s="73" t="s">
        <v>1293</v>
      </c>
    </row>
    <row r="870" ht="27.75" customHeight="1" spans="1:10">
      <c r="A870" s="149"/>
      <c r="B870" s="150"/>
      <c r="C870" s="67" t="s">
        <v>222</v>
      </c>
      <c r="D870" s="67" t="s">
        <v>780</v>
      </c>
      <c r="E870" s="67" t="s">
        <v>222</v>
      </c>
      <c r="F870" s="69" t="s">
        <v>222</v>
      </c>
      <c r="G870" s="67" t="s">
        <v>222</v>
      </c>
      <c r="H870" s="69" t="s">
        <v>222</v>
      </c>
      <c r="I870" s="69" t="s">
        <v>222</v>
      </c>
      <c r="J870" s="73" t="s">
        <v>222</v>
      </c>
    </row>
    <row r="871" ht="27.75" customHeight="1" spans="1:10">
      <c r="A871" s="149"/>
      <c r="B871" s="150"/>
      <c r="C871" s="67" t="s">
        <v>222</v>
      </c>
      <c r="D871" s="67" t="s">
        <v>222</v>
      </c>
      <c r="E871" s="67" t="s">
        <v>1294</v>
      </c>
      <c r="F871" s="69" t="s">
        <v>773</v>
      </c>
      <c r="G871" s="67" t="s">
        <v>187</v>
      </c>
      <c r="H871" s="69" t="s">
        <v>989</v>
      </c>
      <c r="I871" s="69" t="s">
        <v>775</v>
      </c>
      <c r="J871" s="73" t="s">
        <v>1295</v>
      </c>
    </row>
    <row r="872" ht="27.75" customHeight="1" spans="1:10">
      <c r="A872" s="149"/>
      <c r="B872" s="150"/>
      <c r="C872" s="67" t="s">
        <v>784</v>
      </c>
      <c r="D872" s="67" t="s">
        <v>222</v>
      </c>
      <c r="E872" s="67" t="s">
        <v>222</v>
      </c>
      <c r="F872" s="69" t="s">
        <v>222</v>
      </c>
      <c r="G872" s="67" t="s">
        <v>222</v>
      </c>
      <c r="H872" s="69" t="s">
        <v>222</v>
      </c>
      <c r="I872" s="69" t="s">
        <v>222</v>
      </c>
      <c r="J872" s="73" t="s">
        <v>222</v>
      </c>
    </row>
    <row r="873" ht="27.75" customHeight="1" spans="1:10">
      <c r="A873" s="149"/>
      <c r="B873" s="150"/>
      <c r="C873" s="67" t="s">
        <v>222</v>
      </c>
      <c r="D873" s="67" t="s">
        <v>785</v>
      </c>
      <c r="E873" s="67" t="s">
        <v>222</v>
      </c>
      <c r="F873" s="69" t="s">
        <v>222</v>
      </c>
      <c r="G873" s="67" t="s">
        <v>222</v>
      </c>
      <c r="H873" s="69" t="s">
        <v>222</v>
      </c>
      <c r="I873" s="69" t="s">
        <v>222</v>
      </c>
      <c r="J873" s="73" t="s">
        <v>222</v>
      </c>
    </row>
    <row r="874" ht="27.75" customHeight="1" spans="1:10">
      <c r="A874" s="149"/>
      <c r="B874" s="150"/>
      <c r="C874" s="67" t="s">
        <v>222</v>
      </c>
      <c r="D874" s="67" t="s">
        <v>222</v>
      </c>
      <c r="E874" s="67" t="s">
        <v>805</v>
      </c>
      <c r="F874" s="69" t="s">
        <v>773</v>
      </c>
      <c r="G874" s="152">
        <v>92</v>
      </c>
      <c r="H874" s="69" t="s">
        <v>782</v>
      </c>
      <c r="I874" s="69" t="s">
        <v>775</v>
      </c>
      <c r="J874" s="73" t="s">
        <v>1296</v>
      </c>
    </row>
    <row r="875" ht="27.75" customHeight="1" spans="1:10">
      <c r="A875" s="149"/>
      <c r="B875" s="150"/>
      <c r="C875" s="67" t="s">
        <v>791</v>
      </c>
      <c r="D875" s="67" t="s">
        <v>222</v>
      </c>
      <c r="E875" s="67" t="s">
        <v>222</v>
      </c>
      <c r="F875" s="69" t="s">
        <v>222</v>
      </c>
      <c r="G875" s="152" t="s">
        <v>222</v>
      </c>
      <c r="H875" s="69" t="s">
        <v>222</v>
      </c>
      <c r="I875" s="69" t="s">
        <v>222</v>
      </c>
      <c r="J875" s="73" t="s">
        <v>222</v>
      </c>
    </row>
    <row r="876" ht="27.75" customHeight="1" spans="1:10">
      <c r="A876" s="149"/>
      <c r="B876" s="150"/>
      <c r="C876" s="67" t="s">
        <v>222</v>
      </c>
      <c r="D876" s="67" t="s">
        <v>792</v>
      </c>
      <c r="E876" s="67" t="s">
        <v>222</v>
      </c>
      <c r="F876" s="69" t="s">
        <v>222</v>
      </c>
      <c r="G876" s="152" t="s">
        <v>222</v>
      </c>
      <c r="H876" s="69" t="s">
        <v>222</v>
      </c>
      <c r="I876" s="69" t="s">
        <v>222</v>
      </c>
      <c r="J876" s="73" t="s">
        <v>222</v>
      </c>
    </row>
    <row r="877" ht="27.75" customHeight="1" spans="1:10">
      <c r="A877" s="149"/>
      <c r="B877" s="150"/>
      <c r="C877" s="67" t="s">
        <v>222</v>
      </c>
      <c r="D877" s="67" t="s">
        <v>222</v>
      </c>
      <c r="E877" s="67" t="s">
        <v>1297</v>
      </c>
      <c r="F877" s="69" t="s">
        <v>773</v>
      </c>
      <c r="G877" s="152">
        <v>92</v>
      </c>
      <c r="H877" s="69" t="s">
        <v>782</v>
      </c>
      <c r="I877" s="69" t="s">
        <v>775</v>
      </c>
      <c r="J877" s="73" t="s">
        <v>1298</v>
      </c>
    </row>
    <row r="878" ht="27.75" customHeight="1" spans="1:10">
      <c r="A878" s="149"/>
      <c r="B878" s="150"/>
      <c r="C878" s="67" t="s">
        <v>222</v>
      </c>
      <c r="D878" s="67" t="s">
        <v>222</v>
      </c>
      <c r="E878" s="67" t="s">
        <v>961</v>
      </c>
      <c r="F878" s="69" t="s">
        <v>773</v>
      </c>
      <c r="G878" s="152">
        <v>92</v>
      </c>
      <c r="H878" s="69" t="s">
        <v>782</v>
      </c>
      <c r="I878" s="69" t="s">
        <v>775</v>
      </c>
      <c r="J878" s="73" t="s">
        <v>1299</v>
      </c>
    </row>
    <row r="879" ht="27" customHeight="1" spans="1:10">
      <c r="A879" s="70" t="s">
        <v>1164</v>
      </c>
      <c r="B879" s="70" t="s">
        <v>1300</v>
      </c>
      <c r="C879" s="150"/>
      <c r="D879" s="150"/>
      <c r="E879" s="150"/>
      <c r="F879" s="153"/>
      <c r="G879" s="150"/>
      <c r="H879" s="153"/>
      <c r="I879" s="153"/>
      <c r="J879" s="153"/>
    </row>
    <row r="880" ht="27.75" customHeight="1" spans="1:10">
      <c r="A880" s="149"/>
      <c r="B880" s="150"/>
      <c r="C880" s="67" t="s">
        <v>770</v>
      </c>
      <c r="D880" s="67" t="s">
        <v>222</v>
      </c>
      <c r="E880" s="67" t="s">
        <v>222</v>
      </c>
      <c r="F880" s="69" t="s">
        <v>222</v>
      </c>
      <c r="G880" s="67" t="s">
        <v>222</v>
      </c>
      <c r="H880" s="69" t="s">
        <v>222</v>
      </c>
      <c r="I880" s="69" t="s">
        <v>222</v>
      </c>
      <c r="J880" s="73" t="s">
        <v>222</v>
      </c>
    </row>
    <row r="881" ht="27.75" customHeight="1" spans="1:10">
      <c r="A881" s="149"/>
      <c r="B881" s="150"/>
      <c r="C881" s="67" t="s">
        <v>222</v>
      </c>
      <c r="D881" s="67" t="s">
        <v>771</v>
      </c>
      <c r="E881" s="67" t="s">
        <v>222</v>
      </c>
      <c r="F881" s="69" t="s">
        <v>222</v>
      </c>
      <c r="G881" s="67" t="s">
        <v>222</v>
      </c>
      <c r="H881" s="69" t="s">
        <v>222</v>
      </c>
      <c r="I881" s="69" t="s">
        <v>222</v>
      </c>
      <c r="J881" s="73" t="s">
        <v>222</v>
      </c>
    </row>
    <row r="882" ht="27.75" customHeight="1" spans="1:10">
      <c r="A882" s="149"/>
      <c r="B882" s="150"/>
      <c r="C882" s="67" t="s">
        <v>222</v>
      </c>
      <c r="D882" s="67" t="s">
        <v>222</v>
      </c>
      <c r="E882" s="67" t="s">
        <v>1301</v>
      </c>
      <c r="F882" s="69" t="s">
        <v>778</v>
      </c>
      <c r="G882" s="67" t="s">
        <v>186</v>
      </c>
      <c r="H882" s="69" t="s">
        <v>774</v>
      </c>
      <c r="I882" s="69" t="s">
        <v>775</v>
      </c>
      <c r="J882" s="73" t="s">
        <v>1302</v>
      </c>
    </row>
    <row r="883" ht="27.75" customHeight="1" spans="1:10">
      <c r="A883" s="149"/>
      <c r="B883" s="150"/>
      <c r="C883" s="67" t="s">
        <v>222</v>
      </c>
      <c r="D883" s="67" t="s">
        <v>222</v>
      </c>
      <c r="E883" s="67" t="s">
        <v>1303</v>
      </c>
      <c r="F883" s="69" t="s">
        <v>778</v>
      </c>
      <c r="G883" s="67" t="s">
        <v>186</v>
      </c>
      <c r="H883" s="69" t="s">
        <v>774</v>
      </c>
      <c r="I883" s="69" t="s">
        <v>775</v>
      </c>
      <c r="J883" s="73" t="s">
        <v>1304</v>
      </c>
    </row>
    <row r="884" ht="27.75" customHeight="1" spans="1:10">
      <c r="A884" s="149"/>
      <c r="B884" s="150"/>
      <c r="C884" s="67" t="s">
        <v>222</v>
      </c>
      <c r="D884" s="67" t="s">
        <v>819</v>
      </c>
      <c r="E884" s="67" t="s">
        <v>222</v>
      </c>
      <c r="F884" s="69" t="s">
        <v>222</v>
      </c>
      <c r="G884" s="67" t="s">
        <v>222</v>
      </c>
      <c r="H884" s="69" t="s">
        <v>222</v>
      </c>
      <c r="I884" s="69" t="s">
        <v>222</v>
      </c>
      <c r="J884" s="73" t="s">
        <v>222</v>
      </c>
    </row>
    <row r="885" ht="27.75" customHeight="1" spans="1:10">
      <c r="A885" s="149"/>
      <c r="B885" s="150"/>
      <c r="C885" s="67" t="s">
        <v>222</v>
      </c>
      <c r="D885" s="67" t="s">
        <v>222</v>
      </c>
      <c r="E885" s="67" t="s">
        <v>1305</v>
      </c>
      <c r="F885" s="69" t="s">
        <v>778</v>
      </c>
      <c r="G885" s="152">
        <v>947</v>
      </c>
      <c r="H885" s="69" t="s">
        <v>1306</v>
      </c>
      <c r="I885" s="69" t="s">
        <v>775</v>
      </c>
      <c r="J885" s="73" t="s">
        <v>1307</v>
      </c>
    </row>
    <row r="886" ht="27.75" customHeight="1" spans="1:10">
      <c r="A886" s="149"/>
      <c r="B886" s="150"/>
      <c r="C886" s="67" t="s">
        <v>222</v>
      </c>
      <c r="D886" s="67" t="s">
        <v>222</v>
      </c>
      <c r="E886" s="67" t="s">
        <v>1308</v>
      </c>
      <c r="F886" s="69" t="s">
        <v>778</v>
      </c>
      <c r="G886" s="152">
        <v>654</v>
      </c>
      <c r="H886" s="69" t="s">
        <v>1306</v>
      </c>
      <c r="I886" s="69" t="s">
        <v>775</v>
      </c>
      <c r="J886" s="73" t="s">
        <v>1309</v>
      </c>
    </row>
    <row r="887" ht="27.75" customHeight="1" spans="1:10">
      <c r="A887" s="149"/>
      <c r="B887" s="150"/>
      <c r="C887" s="67" t="s">
        <v>784</v>
      </c>
      <c r="D887" s="67" t="s">
        <v>222</v>
      </c>
      <c r="E887" s="67" t="s">
        <v>222</v>
      </c>
      <c r="F887" s="69" t="s">
        <v>222</v>
      </c>
      <c r="G887" s="67" t="s">
        <v>222</v>
      </c>
      <c r="H887" s="69" t="s">
        <v>222</v>
      </c>
      <c r="I887" s="69" t="s">
        <v>222</v>
      </c>
      <c r="J887" s="73" t="s">
        <v>222</v>
      </c>
    </row>
    <row r="888" ht="27.75" customHeight="1" spans="1:10">
      <c r="A888" s="149"/>
      <c r="B888" s="150"/>
      <c r="C888" s="67" t="s">
        <v>222</v>
      </c>
      <c r="D888" s="67" t="s">
        <v>785</v>
      </c>
      <c r="E888" s="67" t="s">
        <v>222</v>
      </c>
      <c r="F888" s="69" t="s">
        <v>222</v>
      </c>
      <c r="G888" s="67" t="s">
        <v>222</v>
      </c>
      <c r="H888" s="69" t="s">
        <v>222</v>
      </c>
      <c r="I888" s="69" t="s">
        <v>222</v>
      </c>
      <c r="J888" s="73" t="s">
        <v>222</v>
      </c>
    </row>
    <row r="889" ht="27.75" customHeight="1" spans="1:10">
      <c r="A889" s="149"/>
      <c r="B889" s="150"/>
      <c r="C889" s="67" t="s">
        <v>222</v>
      </c>
      <c r="D889" s="67" t="s">
        <v>222</v>
      </c>
      <c r="E889" s="67" t="s">
        <v>1310</v>
      </c>
      <c r="F889" s="69" t="s">
        <v>773</v>
      </c>
      <c r="G889" s="152">
        <v>98</v>
      </c>
      <c r="H889" s="69" t="s">
        <v>782</v>
      </c>
      <c r="I889" s="69" t="s">
        <v>775</v>
      </c>
      <c r="J889" s="73" t="s">
        <v>1311</v>
      </c>
    </row>
    <row r="890" ht="27.75" customHeight="1" spans="1:10">
      <c r="A890" s="149"/>
      <c r="B890" s="150"/>
      <c r="C890" s="67" t="s">
        <v>222</v>
      </c>
      <c r="D890" s="67" t="s">
        <v>829</v>
      </c>
      <c r="E890" s="67" t="s">
        <v>222</v>
      </c>
      <c r="F890" s="69" t="s">
        <v>222</v>
      </c>
      <c r="G890" s="67" t="s">
        <v>222</v>
      </c>
      <c r="H890" s="69" t="s">
        <v>222</v>
      </c>
      <c r="I890" s="69" t="s">
        <v>222</v>
      </c>
      <c r="J890" s="73" t="s">
        <v>222</v>
      </c>
    </row>
    <row r="891" ht="27.75" customHeight="1" spans="1:10">
      <c r="A891" s="149"/>
      <c r="B891" s="150"/>
      <c r="C891" s="67" t="s">
        <v>222</v>
      </c>
      <c r="D891" s="67" t="s">
        <v>222</v>
      </c>
      <c r="E891" s="67" t="s">
        <v>1312</v>
      </c>
      <c r="F891" s="69" t="s">
        <v>778</v>
      </c>
      <c r="G891" s="67" t="s">
        <v>1313</v>
      </c>
      <c r="H891" s="69" t="s">
        <v>1314</v>
      </c>
      <c r="I891" s="69" t="s">
        <v>775</v>
      </c>
      <c r="J891" s="73" t="s">
        <v>1315</v>
      </c>
    </row>
    <row r="892" ht="27.75" customHeight="1" spans="1:10">
      <c r="A892" s="149"/>
      <c r="B892" s="150"/>
      <c r="C892" s="67" t="s">
        <v>222</v>
      </c>
      <c r="D892" s="67" t="s">
        <v>222</v>
      </c>
      <c r="E892" s="67" t="s">
        <v>1312</v>
      </c>
      <c r="F892" s="69" t="s">
        <v>778</v>
      </c>
      <c r="G892" s="67" t="s">
        <v>1313</v>
      </c>
      <c r="H892" s="69" t="s">
        <v>1314</v>
      </c>
      <c r="I892" s="69" t="s">
        <v>775</v>
      </c>
      <c r="J892" s="73" t="s">
        <v>1316</v>
      </c>
    </row>
    <row r="893" ht="27.75" customHeight="1" spans="1:10">
      <c r="A893" s="149"/>
      <c r="B893" s="150"/>
      <c r="C893" s="67" t="s">
        <v>791</v>
      </c>
      <c r="D893" s="67" t="s">
        <v>222</v>
      </c>
      <c r="E893" s="67" t="s">
        <v>222</v>
      </c>
      <c r="F893" s="69" t="s">
        <v>222</v>
      </c>
      <c r="G893" s="67" t="s">
        <v>222</v>
      </c>
      <c r="H893" s="69" t="s">
        <v>222</v>
      </c>
      <c r="I893" s="69" t="s">
        <v>222</v>
      </c>
      <c r="J893" s="73" t="s">
        <v>222</v>
      </c>
    </row>
    <row r="894" ht="27.75" customHeight="1" spans="1:10">
      <c r="A894" s="149"/>
      <c r="B894" s="150"/>
      <c r="C894" s="67" t="s">
        <v>222</v>
      </c>
      <c r="D894" s="67" t="s">
        <v>792</v>
      </c>
      <c r="E894" s="67" t="s">
        <v>222</v>
      </c>
      <c r="F894" s="69" t="s">
        <v>222</v>
      </c>
      <c r="G894" s="67" t="s">
        <v>222</v>
      </c>
      <c r="H894" s="69" t="s">
        <v>222</v>
      </c>
      <c r="I894" s="69" t="s">
        <v>222</v>
      </c>
      <c r="J894" s="73" t="s">
        <v>222</v>
      </c>
    </row>
    <row r="895" ht="27.75" customHeight="1" spans="1:10">
      <c r="A895" s="149"/>
      <c r="B895" s="150"/>
      <c r="C895" s="67" t="s">
        <v>222</v>
      </c>
      <c r="D895" s="67" t="s">
        <v>222</v>
      </c>
      <c r="E895" s="67" t="s">
        <v>1317</v>
      </c>
      <c r="F895" s="69" t="s">
        <v>773</v>
      </c>
      <c r="G895" s="67" t="s">
        <v>1318</v>
      </c>
      <c r="H895" s="69" t="s">
        <v>782</v>
      </c>
      <c r="I895" s="69" t="s">
        <v>775</v>
      </c>
      <c r="J895" s="73" t="s">
        <v>1319</v>
      </c>
    </row>
    <row r="896" ht="36" customHeight="1" spans="1:10">
      <c r="A896" s="70" t="s">
        <v>1320</v>
      </c>
      <c r="B896" s="70" t="s">
        <v>1321</v>
      </c>
      <c r="C896" s="150"/>
      <c r="D896" s="150"/>
      <c r="E896" s="150"/>
      <c r="F896" s="153"/>
      <c r="G896" s="150"/>
      <c r="H896" s="153"/>
      <c r="I896" s="153"/>
      <c r="J896" s="153"/>
    </row>
    <row r="897" ht="27.75" customHeight="1" spans="1:10">
      <c r="A897" s="149"/>
      <c r="B897" s="150"/>
      <c r="C897" s="67" t="s">
        <v>770</v>
      </c>
      <c r="D897" s="67" t="s">
        <v>222</v>
      </c>
      <c r="E897" s="67" t="s">
        <v>222</v>
      </c>
      <c r="F897" s="69" t="s">
        <v>222</v>
      </c>
      <c r="G897" s="67" t="s">
        <v>222</v>
      </c>
      <c r="H897" s="69" t="s">
        <v>222</v>
      </c>
      <c r="I897" s="69" t="s">
        <v>222</v>
      </c>
      <c r="J897" s="73" t="s">
        <v>222</v>
      </c>
    </row>
    <row r="898" ht="27.75" customHeight="1" spans="1:10">
      <c r="A898" s="149"/>
      <c r="B898" s="150"/>
      <c r="C898" s="67" t="s">
        <v>222</v>
      </c>
      <c r="D898" s="67" t="s">
        <v>771</v>
      </c>
      <c r="E898" s="67" t="s">
        <v>222</v>
      </c>
      <c r="F898" s="69" t="s">
        <v>222</v>
      </c>
      <c r="G898" s="67" t="s">
        <v>222</v>
      </c>
      <c r="H898" s="69" t="s">
        <v>222</v>
      </c>
      <c r="I898" s="69" t="s">
        <v>222</v>
      </c>
      <c r="J898" s="73" t="s">
        <v>222</v>
      </c>
    </row>
    <row r="899" ht="27.75" customHeight="1" spans="1:10">
      <c r="A899" s="149"/>
      <c r="B899" s="150"/>
      <c r="C899" s="67" t="s">
        <v>222</v>
      </c>
      <c r="D899" s="67" t="s">
        <v>222</v>
      </c>
      <c r="E899" s="67" t="s">
        <v>797</v>
      </c>
      <c r="F899" s="69" t="s">
        <v>778</v>
      </c>
      <c r="G899" s="67" t="s">
        <v>1322</v>
      </c>
      <c r="H899" s="69" t="s">
        <v>774</v>
      </c>
      <c r="I899" s="69" t="s">
        <v>775</v>
      </c>
      <c r="J899" s="73" t="s">
        <v>1323</v>
      </c>
    </row>
    <row r="900" ht="27.75" customHeight="1" spans="1:10">
      <c r="A900" s="149"/>
      <c r="B900" s="150"/>
      <c r="C900" s="67" t="s">
        <v>222</v>
      </c>
      <c r="D900" s="67" t="s">
        <v>819</v>
      </c>
      <c r="E900" s="67" t="s">
        <v>222</v>
      </c>
      <c r="F900" s="69" t="s">
        <v>222</v>
      </c>
      <c r="G900" s="67" t="s">
        <v>222</v>
      </c>
      <c r="H900" s="69" t="s">
        <v>222</v>
      </c>
      <c r="I900" s="69" t="s">
        <v>222</v>
      </c>
      <c r="J900" s="73" t="s">
        <v>222</v>
      </c>
    </row>
    <row r="901" ht="27.75" customHeight="1" spans="1:10">
      <c r="A901" s="149"/>
      <c r="B901" s="150"/>
      <c r="C901" s="67" t="s">
        <v>222</v>
      </c>
      <c r="D901" s="67" t="s">
        <v>222</v>
      </c>
      <c r="E901" s="67" t="s">
        <v>903</v>
      </c>
      <c r="F901" s="69" t="s">
        <v>778</v>
      </c>
      <c r="G901" s="152">
        <v>500</v>
      </c>
      <c r="H901" s="69" t="s">
        <v>1324</v>
      </c>
      <c r="I901" s="69" t="s">
        <v>775</v>
      </c>
      <c r="J901" s="73" t="s">
        <v>1325</v>
      </c>
    </row>
    <row r="902" ht="27.75" customHeight="1" spans="1:10">
      <c r="A902" s="149"/>
      <c r="B902" s="150"/>
      <c r="C902" s="67" t="s">
        <v>784</v>
      </c>
      <c r="D902" s="67" t="s">
        <v>222</v>
      </c>
      <c r="E902" s="67" t="s">
        <v>222</v>
      </c>
      <c r="F902" s="69" t="s">
        <v>222</v>
      </c>
      <c r="G902" s="67" t="s">
        <v>222</v>
      </c>
      <c r="H902" s="69" t="s">
        <v>222</v>
      </c>
      <c r="I902" s="69" t="s">
        <v>222</v>
      </c>
      <c r="J902" s="73" t="s">
        <v>222</v>
      </c>
    </row>
    <row r="903" ht="27.75" customHeight="1" spans="1:10">
      <c r="A903" s="149"/>
      <c r="B903" s="150"/>
      <c r="C903" s="67" t="s">
        <v>222</v>
      </c>
      <c r="D903" s="67" t="s">
        <v>785</v>
      </c>
      <c r="E903" s="67" t="s">
        <v>222</v>
      </c>
      <c r="F903" s="69" t="s">
        <v>222</v>
      </c>
      <c r="G903" s="67" t="s">
        <v>222</v>
      </c>
      <c r="H903" s="69" t="s">
        <v>222</v>
      </c>
      <c r="I903" s="69" t="s">
        <v>222</v>
      </c>
      <c r="J903" s="73" t="s">
        <v>222</v>
      </c>
    </row>
    <row r="904" ht="27.75" customHeight="1" spans="1:10">
      <c r="A904" s="149"/>
      <c r="B904" s="150"/>
      <c r="C904" s="67" t="s">
        <v>222</v>
      </c>
      <c r="D904" s="67" t="s">
        <v>222</v>
      </c>
      <c r="E904" s="67" t="s">
        <v>805</v>
      </c>
      <c r="F904" s="69" t="s">
        <v>773</v>
      </c>
      <c r="G904" s="152">
        <v>92</v>
      </c>
      <c r="H904" s="69" t="s">
        <v>782</v>
      </c>
      <c r="I904" s="69" t="s">
        <v>775</v>
      </c>
      <c r="J904" s="73" t="s">
        <v>1326</v>
      </c>
    </row>
    <row r="905" ht="27.75" customHeight="1" spans="1:10">
      <c r="A905" s="149"/>
      <c r="B905" s="150"/>
      <c r="C905" s="67" t="s">
        <v>222</v>
      </c>
      <c r="D905" s="67" t="s">
        <v>829</v>
      </c>
      <c r="E905" s="67" t="s">
        <v>222</v>
      </c>
      <c r="F905" s="69" t="s">
        <v>222</v>
      </c>
      <c r="G905" s="152" t="s">
        <v>222</v>
      </c>
      <c r="H905" s="69" t="s">
        <v>222</v>
      </c>
      <c r="I905" s="69" t="s">
        <v>222</v>
      </c>
      <c r="J905" s="73" t="s">
        <v>222</v>
      </c>
    </row>
    <row r="906" ht="27.75" customHeight="1" spans="1:10">
      <c r="A906" s="149"/>
      <c r="B906" s="150"/>
      <c r="C906" s="67" t="s">
        <v>222</v>
      </c>
      <c r="D906" s="67" t="s">
        <v>222</v>
      </c>
      <c r="E906" s="67" t="s">
        <v>1327</v>
      </c>
      <c r="F906" s="69" t="s">
        <v>778</v>
      </c>
      <c r="G906" s="152">
        <v>0</v>
      </c>
      <c r="H906" s="69" t="s">
        <v>782</v>
      </c>
      <c r="I906" s="69" t="s">
        <v>775</v>
      </c>
      <c r="J906" s="73" t="s">
        <v>1328</v>
      </c>
    </row>
    <row r="907" ht="27.75" customHeight="1" spans="1:10">
      <c r="A907" s="149"/>
      <c r="B907" s="150"/>
      <c r="C907" s="67" t="s">
        <v>791</v>
      </c>
      <c r="D907" s="67" t="s">
        <v>222</v>
      </c>
      <c r="E907" s="67" t="s">
        <v>222</v>
      </c>
      <c r="F907" s="69" t="s">
        <v>222</v>
      </c>
      <c r="G907" s="152" t="s">
        <v>222</v>
      </c>
      <c r="H907" s="69" t="s">
        <v>222</v>
      </c>
      <c r="I907" s="69" t="s">
        <v>222</v>
      </c>
      <c r="J907" s="73" t="s">
        <v>222</v>
      </c>
    </row>
    <row r="908" ht="27.75" customHeight="1" spans="1:10">
      <c r="A908" s="149"/>
      <c r="B908" s="150"/>
      <c r="C908" s="67" t="s">
        <v>222</v>
      </c>
      <c r="D908" s="67" t="s">
        <v>792</v>
      </c>
      <c r="E908" s="67" t="s">
        <v>222</v>
      </c>
      <c r="F908" s="69" t="s">
        <v>222</v>
      </c>
      <c r="G908" s="152" t="s">
        <v>222</v>
      </c>
      <c r="H908" s="69" t="s">
        <v>222</v>
      </c>
      <c r="I908" s="69" t="s">
        <v>222</v>
      </c>
      <c r="J908" s="73" t="s">
        <v>222</v>
      </c>
    </row>
    <row r="909" ht="27.75" customHeight="1" spans="1:10">
      <c r="A909" s="149"/>
      <c r="B909" s="150"/>
      <c r="C909" s="67" t="s">
        <v>222</v>
      </c>
      <c r="D909" s="67" t="s">
        <v>222</v>
      </c>
      <c r="E909" s="67" t="s">
        <v>807</v>
      </c>
      <c r="F909" s="69" t="s">
        <v>773</v>
      </c>
      <c r="G909" s="152">
        <v>92</v>
      </c>
      <c r="H909" s="69" t="s">
        <v>782</v>
      </c>
      <c r="I909" s="69" t="s">
        <v>775</v>
      </c>
      <c r="J909" s="73" t="s">
        <v>1329</v>
      </c>
    </row>
    <row r="910" ht="66" customHeight="1" spans="1:10">
      <c r="A910" s="70" t="s">
        <v>1330</v>
      </c>
      <c r="B910" s="70" t="s">
        <v>1331</v>
      </c>
      <c r="C910" s="150"/>
      <c r="D910" s="150"/>
      <c r="E910" s="150"/>
      <c r="F910" s="153"/>
      <c r="G910" s="150"/>
      <c r="H910" s="153"/>
      <c r="I910" s="153"/>
      <c r="J910" s="153"/>
    </row>
    <row r="911" ht="27.75" customHeight="1" spans="1:10">
      <c r="A911" s="149"/>
      <c r="B911" s="150"/>
      <c r="C911" s="67" t="s">
        <v>770</v>
      </c>
      <c r="D911" s="67" t="s">
        <v>222</v>
      </c>
      <c r="E911" s="67" t="s">
        <v>222</v>
      </c>
      <c r="F911" s="69" t="s">
        <v>222</v>
      </c>
      <c r="G911" s="67" t="s">
        <v>222</v>
      </c>
      <c r="H911" s="69" t="s">
        <v>222</v>
      </c>
      <c r="I911" s="69" t="s">
        <v>222</v>
      </c>
      <c r="J911" s="73" t="s">
        <v>222</v>
      </c>
    </row>
    <row r="912" ht="27.75" customHeight="1" spans="1:10">
      <c r="A912" s="149"/>
      <c r="B912" s="150"/>
      <c r="C912" s="67" t="s">
        <v>222</v>
      </c>
      <c r="D912" s="67" t="s">
        <v>771</v>
      </c>
      <c r="E912" s="67" t="s">
        <v>222</v>
      </c>
      <c r="F912" s="69" t="s">
        <v>222</v>
      </c>
      <c r="G912" s="67" t="s">
        <v>222</v>
      </c>
      <c r="H912" s="69" t="s">
        <v>222</v>
      </c>
      <c r="I912" s="69" t="s">
        <v>222</v>
      </c>
      <c r="J912" s="73" t="s">
        <v>222</v>
      </c>
    </row>
    <row r="913" ht="27.75" customHeight="1" spans="1:10">
      <c r="A913" s="149"/>
      <c r="B913" s="150"/>
      <c r="C913" s="67" t="s">
        <v>222</v>
      </c>
      <c r="D913" s="67" t="s">
        <v>222</v>
      </c>
      <c r="E913" s="67" t="s">
        <v>878</v>
      </c>
      <c r="F913" s="69" t="s">
        <v>778</v>
      </c>
      <c r="G913" s="151">
        <v>1608</v>
      </c>
      <c r="H913" s="69" t="s">
        <v>774</v>
      </c>
      <c r="I913" s="69" t="s">
        <v>775</v>
      </c>
      <c r="J913" s="73" t="s">
        <v>948</v>
      </c>
    </row>
    <row r="914" ht="27.75" customHeight="1" spans="1:10">
      <c r="A914" s="149"/>
      <c r="B914" s="150"/>
      <c r="C914" s="67" t="s">
        <v>222</v>
      </c>
      <c r="D914" s="67" t="s">
        <v>222</v>
      </c>
      <c r="E914" s="67" t="s">
        <v>1332</v>
      </c>
      <c r="F914" s="69" t="s">
        <v>778</v>
      </c>
      <c r="G914" s="67" t="s">
        <v>1333</v>
      </c>
      <c r="H914" s="69" t="s">
        <v>774</v>
      </c>
      <c r="I914" s="69" t="s">
        <v>775</v>
      </c>
      <c r="J914" s="73" t="s">
        <v>1334</v>
      </c>
    </row>
    <row r="915" ht="27.75" customHeight="1" spans="1:10">
      <c r="A915" s="149"/>
      <c r="B915" s="150"/>
      <c r="C915" s="67" t="s">
        <v>222</v>
      </c>
      <c r="D915" s="67" t="s">
        <v>819</v>
      </c>
      <c r="E915" s="67" t="s">
        <v>222</v>
      </c>
      <c r="F915" s="69" t="s">
        <v>222</v>
      </c>
      <c r="G915" s="67" t="s">
        <v>222</v>
      </c>
      <c r="H915" s="69" t="s">
        <v>222</v>
      </c>
      <c r="I915" s="69" t="s">
        <v>222</v>
      </c>
      <c r="J915" s="73" t="s">
        <v>222</v>
      </c>
    </row>
    <row r="916" ht="27.75" customHeight="1" spans="1:10">
      <c r="A916" s="149"/>
      <c r="B916" s="150"/>
      <c r="C916" s="67" t="s">
        <v>222</v>
      </c>
      <c r="D916" s="67" t="s">
        <v>222</v>
      </c>
      <c r="E916" s="67" t="s">
        <v>1335</v>
      </c>
      <c r="F916" s="69" t="s">
        <v>778</v>
      </c>
      <c r="G916" s="152">
        <v>100</v>
      </c>
      <c r="H916" s="69" t="s">
        <v>782</v>
      </c>
      <c r="I916" s="69" t="s">
        <v>775</v>
      </c>
      <c r="J916" s="73" t="s">
        <v>1336</v>
      </c>
    </row>
    <row r="917" ht="27.75" customHeight="1" spans="1:10">
      <c r="A917" s="149"/>
      <c r="B917" s="150"/>
      <c r="C917" s="67" t="s">
        <v>784</v>
      </c>
      <c r="D917" s="67" t="s">
        <v>222</v>
      </c>
      <c r="E917" s="67" t="s">
        <v>222</v>
      </c>
      <c r="F917" s="69" t="s">
        <v>222</v>
      </c>
      <c r="G917" s="152" t="s">
        <v>222</v>
      </c>
      <c r="H917" s="69" t="s">
        <v>222</v>
      </c>
      <c r="I917" s="69" t="s">
        <v>222</v>
      </c>
      <c r="J917" s="73" t="s">
        <v>222</v>
      </c>
    </row>
    <row r="918" ht="27.75" customHeight="1" spans="1:10">
      <c r="A918" s="149"/>
      <c r="B918" s="150"/>
      <c r="C918" s="67" t="s">
        <v>222</v>
      </c>
      <c r="D918" s="67" t="s">
        <v>785</v>
      </c>
      <c r="E918" s="67" t="s">
        <v>222</v>
      </c>
      <c r="F918" s="69" t="s">
        <v>222</v>
      </c>
      <c r="G918" s="152" t="s">
        <v>222</v>
      </c>
      <c r="H918" s="69" t="s">
        <v>222</v>
      </c>
      <c r="I918" s="69" t="s">
        <v>222</v>
      </c>
      <c r="J918" s="73" t="s">
        <v>222</v>
      </c>
    </row>
    <row r="919" ht="27.75" customHeight="1" spans="1:10">
      <c r="A919" s="149"/>
      <c r="B919" s="150"/>
      <c r="C919" s="67" t="s">
        <v>222</v>
      </c>
      <c r="D919" s="67" t="s">
        <v>222</v>
      </c>
      <c r="E919" s="67" t="s">
        <v>805</v>
      </c>
      <c r="F919" s="69" t="s">
        <v>773</v>
      </c>
      <c r="G919" s="152">
        <v>92</v>
      </c>
      <c r="H919" s="69" t="s">
        <v>782</v>
      </c>
      <c r="I919" s="69" t="s">
        <v>775</v>
      </c>
      <c r="J919" s="73" t="s">
        <v>1337</v>
      </c>
    </row>
    <row r="920" ht="27.75" customHeight="1" spans="1:10">
      <c r="A920" s="149"/>
      <c r="B920" s="150"/>
      <c r="C920" s="67" t="s">
        <v>222</v>
      </c>
      <c r="D920" s="67" t="s">
        <v>829</v>
      </c>
      <c r="E920" s="67" t="s">
        <v>222</v>
      </c>
      <c r="F920" s="69" t="s">
        <v>222</v>
      </c>
      <c r="G920" s="152" t="s">
        <v>222</v>
      </c>
      <c r="H920" s="69" t="s">
        <v>222</v>
      </c>
      <c r="I920" s="69" t="s">
        <v>222</v>
      </c>
      <c r="J920" s="73" t="s">
        <v>222</v>
      </c>
    </row>
    <row r="921" ht="27.75" customHeight="1" spans="1:10">
      <c r="A921" s="149"/>
      <c r="B921" s="150"/>
      <c r="C921" s="67" t="s">
        <v>222</v>
      </c>
      <c r="D921" s="67" t="s">
        <v>222</v>
      </c>
      <c r="E921" s="67" t="s">
        <v>1327</v>
      </c>
      <c r="F921" s="69" t="s">
        <v>778</v>
      </c>
      <c r="G921" s="152">
        <v>0</v>
      </c>
      <c r="H921" s="69" t="s">
        <v>782</v>
      </c>
      <c r="I921" s="69" t="s">
        <v>775</v>
      </c>
      <c r="J921" s="73" t="s">
        <v>1338</v>
      </c>
    </row>
    <row r="922" ht="27.75" customHeight="1" spans="1:10">
      <c r="A922" s="149"/>
      <c r="B922" s="150"/>
      <c r="C922" s="67" t="s">
        <v>222</v>
      </c>
      <c r="D922" s="67" t="s">
        <v>222</v>
      </c>
      <c r="E922" s="67" t="s">
        <v>1339</v>
      </c>
      <c r="F922" s="69" t="s">
        <v>773</v>
      </c>
      <c r="G922" s="152">
        <v>80</v>
      </c>
      <c r="H922" s="69" t="s">
        <v>782</v>
      </c>
      <c r="I922" s="69" t="s">
        <v>775</v>
      </c>
      <c r="J922" s="73" t="s">
        <v>1340</v>
      </c>
    </row>
    <row r="923" ht="27.75" customHeight="1" spans="1:10">
      <c r="A923" s="149"/>
      <c r="B923" s="150"/>
      <c r="C923" s="67" t="s">
        <v>791</v>
      </c>
      <c r="D923" s="67" t="s">
        <v>222</v>
      </c>
      <c r="E923" s="67" t="s">
        <v>222</v>
      </c>
      <c r="F923" s="69" t="s">
        <v>222</v>
      </c>
      <c r="G923" s="152" t="s">
        <v>222</v>
      </c>
      <c r="H923" s="69" t="s">
        <v>222</v>
      </c>
      <c r="I923" s="69" t="s">
        <v>222</v>
      </c>
      <c r="J923" s="73" t="s">
        <v>222</v>
      </c>
    </row>
    <row r="924" ht="27.75" customHeight="1" spans="1:10">
      <c r="A924" s="149"/>
      <c r="B924" s="150"/>
      <c r="C924" s="67" t="s">
        <v>222</v>
      </c>
      <c r="D924" s="67" t="s">
        <v>792</v>
      </c>
      <c r="E924" s="67" t="s">
        <v>222</v>
      </c>
      <c r="F924" s="69" t="s">
        <v>222</v>
      </c>
      <c r="G924" s="152" t="s">
        <v>222</v>
      </c>
      <c r="H924" s="69" t="s">
        <v>222</v>
      </c>
      <c r="I924" s="69" t="s">
        <v>222</v>
      </c>
      <c r="J924" s="73" t="s">
        <v>222</v>
      </c>
    </row>
    <row r="925" ht="27.75" customHeight="1" spans="1:10">
      <c r="A925" s="149"/>
      <c r="B925" s="150"/>
      <c r="C925" s="67" t="s">
        <v>222</v>
      </c>
      <c r="D925" s="67" t="s">
        <v>222</v>
      </c>
      <c r="E925" s="67" t="s">
        <v>1341</v>
      </c>
      <c r="F925" s="69" t="s">
        <v>773</v>
      </c>
      <c r="G925" s="152">
        <v>92</v>
      </c>
      <c r="H925" s="69" t="s">
        <v>782</v>
      </c>
      <c r="I925" s="69" t="s">
        <v>775</v>
      </c>
      <c r="J925" s="73" t="s">
        <v>1342</v>
      </c>
    </row>
    <row r="926" ht="54" customHeight="1" spans="1:10">
      <c r="A926" s="70" t="s">
        <v>1343</v>
      </c>
      <c r="B926" s="70" t="s">
        <v>1344</v>
      </c>
      <c r="C926" s="150"/>
      <c r="D926" s="150"/>
      <c r="E926" s="150"/>
      <c r="F926" s="153"/>
      <c r="G926" s="150"/>
      <c r="H926" s="153"/>
      <c r="I926" s="153"/>
      <c r="J926" s="153"/>
    </row>
    <row r="927" ht="27.75" customHeight="1" spans="1:10">
      <c r="A927" s="149"/>
      <c r="B927" s="150"/>
      <c r="C927" s="67" t="s">
        <v>770</v>
      </c>
      <c r="D927" s="67" t="s">
        <v>222</v>
      </c>
      <c r="E927" s="67" t="s">
        <v>222</v>
      </c>
      <c r="F927" s="69" t="s">
        <v>222</v>
      </c>
      <c r="G927" s="67" t="s">
        <v>222</v>
      </c>
      <c r="H927" s="69" t="s">
        <v>222</v>
      </c>
      <c r="I927" s="69" t="s">
        <v>222</v>
      </c>
      <c r="J927" s="73" t="s">
        <v>222</v>
      </c>
    </row>
    <row r="928" ht="27.75" customHeight="1" spans="1:10">
      <c r="A928" s="149"/>
      <c r="B928" s="150"/>
      <c r="C928" s="67" t="s">
        <v>222</v>
      </c>
      <c r="D928" s="67" t="s">
        <v>771</v>
      </c>
      <c r="E928" s="67" t="s">
        <v>222</v>
      </c>
      <c r="F928" s="69" t="s">
        <v>222</v>
      </c>
      <c r="G928" s="67" t="s">
        <v>222</v>
      </c>
      <c r="H928" s="69" t="s">
        <v>222</v>
      </c>
      <c r="I928" s="69" t="s">
        <v>222</v>
      </c>
      <c r="J928" s="73" t="s">
        <v>222</v>
      </c>
    </row>
    <row r="929" ht="27.75" customHeight="1" spans="1:10">
      <c r="A929" s="149"/>
      <c r="B929" s="150"/>
      <c r="C929" s="67" t="s">
        <v>222</v>
      </c>
      <c r="D929" s="67" t="s">
        <v>222</v>
      </c>
      <c r="E929" s="67" t="s">
        <v>1345</v>
      </c>
      <c r="F929" s="69" t="s">
        <v>778</v>
      </c>
      <c r="G929" s="151">
        <v>1608</v>
      </c>
      <c r="H929" s="69" t="s">
        <v>774</v>
      </c>
      <c r="I929" s="69" t="s">
        <v>775</v>
      </c>
      <c r="J929" s="73" t="s">
        <v>1346</v>
      </c>
    </row>
    <row r="930" ht="27.75" customHeight="1" spans="1:10">
      <c r="A930" s="149"/>
      <c r="B930" s="150"/>
      <c r="C930" s="67" t="s">
        <v>222</v>
      </c>
      <c r="D930" s="67" t="s">
        <v>222</v>
      </c>
      <c r="E930" s="67" t="s">
        <v>1347</v>
      </c>
      <c r="F930" s="69" t="s">
        <v>778</v>
      </c>
      <c r="G930" s="67" t="s">
        <v>189</v>
      </c>
      <c r="H930" s="69" t="s">
        <v>774</v>
      </c>
      <c r="I930" s="69" t="s">
        <v>775</v>
      </c>
      <c r="J930" s="73" t="s">
        <v>1348</v>
      </c>
    </row>
    <row r="931" ht="27.75" customHeight="1" spans="1:10">
      <c r="A931" s="149"/>
      <c r="B931" s="150"/>
      <c r="C931" s="67" t="s">
        <v>222</v>
      </c>
      <c r="D931" s="67" t="s">
        <v>819</v>
      </c>
      <c r="E931" s="67" t="s">
        <v>222</v>
      </c>
      <c r="F931" s="69" t="s">
        <v>222</v>
      </c>
      <c r="G931" s="67" t="s">
        <v>222</v>
      </c>
      <c r="H931" s="69" t="s">
        <v>222</v>
      </c>
      <c r="I931" s="69" t="s">
        <v>222</v>
      </c>
      <c r="J931" s="73" t="s">
        <v>222</v>
      </c>
    </row>
    <row r="932" ht="27.75" customHeight="1" spans="1:10">
      <c r="A932" s="149"/>
      <c r="B932" s="150"/>
      <c r="C932" s="67" t="s">
        <v>222</v>
      </c>
      <c r="D932" s="67" t="s">
        <v>222</v>
      </c>
      <c r="E932" s="67" t="s">
        <v>1349</v>
      </c>
      <c r="F932" s="69" t="s">
        <v>778</v>
      </c>
      <c r="G932" s="152">
        <v>720</v>
      </c>
      <c r="H932" s="69" t="s">
        <v>1350</v>
      </c>
      <c r="I932" s="69" t="s">
        <v>775</v>
      </c>
      <c r="J932" s="73" t="s">
        <v>1351</v>
      </c>
    </row>
    <row r="933" ht="27.75" customHeight="1" spans="1:10">
      <c r="A933" s="149"/>
      <c r="B933" s="150"/>
      <c r="C933" s="67" t="s">
        <v>222</v>
      </c>
      <c r="D933" s="67" t="s">
        <v>222</v>
      </c>
      <c r="E933" s="67" t="s">
        <v>1352</v>
      </c>
      <c r="F933" s="69" t="s">
        <v>778</v>
      </c>
      <c r="G933" s="156">
        <v>6000</v>
      </c>
      <c r="H933" s="69" t="s">
        <v>1350</v>
      </c>
      <c r="I933" s="69" t="s">
        <v>775</v>
      </c>
      <c r="J933" s="73" t="s">
        <v>1353</v>
      </c>
    </row>
    <row r="934" ht="27.75" customHeight="1" spans="1:10">
      <c r="A934" s="149"/>
      <c r="B934" s="150"/>
      <c r="C934" s="67" t="s">
        <v>784</v>
      </c>
      <c r="D934" s="67" t="s">
        <v>222</v>
      </c>
      <c r="E934" s="67" t="s">
        <v>222</v>
      </c>
      <c r="F934" s="69" t="s">
        <v>222</v>
      </c>
      <c r="G934" s="67" t="s">
        <v>222</v>
      </c>
      <c r="H934" s="69" t="s">
        <v>222</v>
      </c>
      <c r="I934" s="69" t="s">
        <v>222</v>
      </c>
      <c r="J934" s="73" t="s">
        <v>222</v>
      </c>
    </row>
    <row r="935" ht="27.75" customHeight="1" spans="1:10">
      <c r="A935" s="149"/>
      <c r="B935" s="150"/>
      <c r="C935" s="67" t="s">
        <v>222</v>
      </c>
      <c r="D935" s="67" t="s">
        <v>785</v>
      </c>
      <c r="E935" s="67" t="s">
        <v>222</v>
      </c>
      <c r="F935" s="69" t="s">
        <v>222</v>
      </c>
      <c r="G935" s="67" t="s">
        <v>222</v>
      </c>
      <c r="H935" s="69" t="s">
        <v>222</v>
      </c>
      <c r="I935" s="69" t="s">
        <v>222</v>
      </c>
      <c r="J935" s="73" t="s">
        <v>222</v>
      </c>
    </row>
    <row r="936" ht="27.75" customHeight="1" spans="1:10">
      <c r="A936" s="149"/>
      <c r="B936" s="150"/>
      <c r="C936" s="67" t="s">
        <v>222</v>
      </c>
      <c r="D936" s="67" t="s">
        <v>222</v>
      </c>
      <c r="E936" s="67" t="s">
        <v>1354</v>
      </c>
      <c r="F936" s="69" t="s">
        <v>773</v>
      </c>
      <c r="G936" s="152">
        <v>92</v>
      </c>
      <c r="H936" s="69" t="s">
        <v>782</v>
      </c>
      <c r="I936" s="69" t="s">
        <v>775</v>
      </c>
      <c r="J936" s="73" t="s">
        <v>1355</v>
      </c>
    </row>
    <row r="937" ht="27.75" customHeight="1" spans="1:10">
      <c r="A937" s="149"/>
      <c r="B937" s="150"/>
      <c r="C937" s="67" t="s">
        <v>791</v>
      </c>
      <c r="D937" s="67" t="s">
        <v>222</v>
      </c>
      <c r="E937" s="67" t="s">
        <v>222</v>
      </c>
      <c r="F937" s="69" t="s">
        <v>222</v>
      </c>
      <c r="G937" s="152" t="s">
        <v>222</v>
      </c>
      <c r="H937" s="69" t="s">
        <v>222</v>
      </c>
      <c r="I937" s="69" t="s">
        <v>222</v>
      </c>
      <c r="J937" s="73" t="s">
        <v>222</v>
      </c>
    </row>
    <row r="938" ht="27.75" customHeight="1" spans="1:10">
      <c r="A938" s="149"/>
      <c r="B938" s="150"/>
      <c r="C938" s="67" t="s">
        <v>222</v>
      </c>
      <c r="D938" s="67" t="s">
        <v>792</v>
      </c>
      <c r="E938" s="67" t="s">
        <v>222</v>
      </c>
      <c r="F938" s="69" t="s">
        <v>222</v>
      </c>
      <c r="G938" s="152" t="s">
        <v>222</v>
      </c>
      <c r="H938" s="69" t="s">
        <v>222</v>
      </c>
      <c r="I938" s="69" t="s">
        <v>222</v>
      </c>
      <c r="J938" s="73" t="s">
        <v>222</v>
      </c>
    </row>
    <row r="939" ht="27.75" customHeight="1" spans="1:10">
      <c r="A939" s="149"/>
      <c r="B939" s="150"/>
      <c r="C939" s="67" t="s">
        <v>222</v>
      </c>
      <c r="D939" s="67" t="s">
        <v>222</v>
      </c>
      <c r="E939" s="67" t="s">
        <v>1297</v>
      </c>
      <c r="F939" s="69" t="s">
        <v>773</v>
      </c>
      <c r="G939" s="152">
        <v>92</v>
      </c>
      <c r="H939" s="69" t="s">
        <v>782</v>
      </c>
      <c r="I939" s="69" t="s">
        <v>775</v>
      </c>
      <c r="J939" s="73" t="s">
        <v>1356</v>
      </c>
    </row>
    <row r="940" ht="27.75" customHeight="1" spans="1:10">
      <c r="A940" s="149"/>
      <c r="B940" s="150"/>
      <c r="C940" s="67" t="s">
        <v>222</v>
      </c>
      <c r="D940" s="67" t="s">
        <v>222</v>
      </c>
      <c r="E940" s="67" t="s">
        <v>959</v>
      </c>
      <c r="F940" s="69" t="s">
        <v>773</v>
      </c>
      <c r="G940" s="152">
        <v>92</v>
      </c>
      <c r="H940" s="69" t="s">
        <v>782</v>
      </c>
      <c r="I940" s="69" t="s">
        <v>775</v>
      </c>
      <c r="J940" s="73" t="s">
        <v>1357</v>
      </c>
    </row>
    <row r="941" ht="65" customHeight="1" spans="1:10">
      <c r="A941" s="70" t="s">
        <v>1358</v>
      </c>
      <c r="B941" s="70" t="s">
        <v>1344</v>
      </c>
      <c r="C941" s="150"/>
      <c r="D941" s="150"/>
      <c r="E941" s="150"/>
      <c r="F941" s="153"/>
      <c r="G941" s="150"/>
      <c r="H941" s="153"/>
      <c r="I941" s="153"/>
      <c r="J941" s="153"/>
    </row>
    <row r="942" ht="27.75" customHeight="1" spans="1:10">
      <c r="A942" s="149"/>
      <c r="B942" s="150"/>
      <c r="C942" s="67" t="s">
        <v>770</v>
      </c>
      <c r="D942" s="67" t="s">
        <v>222</v>
      </c>
      <c r="E942" s="67" t="s">
        <v>222</v>
      </c>
      <c r="F942" s="69" t="s">
        <v>222</v>
      </c>
      <c r="G942" s="67" t="s">
        <v>222</v>
      </c>
      <c r="H942" s="69" t="s">
        <v>222</v>
      </c>
      <c r="I942" s="69" t="s">
        <v>222</v>
      </c>
      <c r="J942" s="73" t="s">
        <v>222</v>
      </c>
    </row>
    <row r="943" ht="27.75" customHeight="1" spans="1:10">
      <c r="A943" s="149"/>
      <c r="B943" s="150"/>
      <c r="C943" s="67" t="s">
        <v>222</v>
      </c>
      <c r="D943" s="67" t="s">
        <v>771</v>
      </c>
      <c r="E943" s="67" t="s">
        <v>222</v>
      </c>
      <c r="F943" s="69" t="s">
        <v>222</v>
      </c>
      <c r="G943" s="67" t="s">
        <v>222</v>
      </c>
      <c r="H943" s="69" t="s">
        <v>222</v>
      </c>
      <c r="I943" s="69" t="s">
        <v>222</v>
      </c>
      <c r="J943" s="73" t="s">
        <v>222</v>
      </c>
    </row>
    <row r="944" ht="27.75" customHeight="1" spans="1:10">
      <c r="A944" s="149"/>
      <c r="B944" s="150"/>
      <c r="C944" s="67" t="s">
        <v>222</v>
      </c>
      <c r="D944" s="67" t="s">
        <v>222</v>
      </c>
      <c r="E944" s="67" t="s">
        <v>878</v>
      </c>
      <c r="F944" s="69" t="s">
        <v>778</v>
      </c>
      <c r="G944" s="151">
        <v>1608</v>
      </c>
      <c r="H944" s="69" t="s">
        <v>774</v>
      </c>
      <c r="I944" s="69" t="s">
        <v>775</v>
      </c>
      <c r="J944" s="73" t="s">
        <v>948</v>
      </c>
    </row>
    <row r="945" ht="27.75" customHeight="1" spans="1:10">
      <c r="A945" s="149"/>
      <c r="B945" s="150"/>
      <c r="C945" s="67" t="s">
        <v>222</v>
      </c>
      <c r="D945" s="67" t="s">
        <v>222</v>
      </c>
      <c r="E945" s="67" t="s">
        <v>1347</v>
      </c>
      <c r="F945" s="69" t="s">
        <v>778</v>
      </c>
      <c r="G945" s="67" t="s">
        <v>189</v>
      </c>
      <c r="H945" s="69" t="s">
        <v>774</v>
      </c>
      <c r="I945" s="69" t="s">
        <v>775</v>
      </c>
      <c r="J945" s="73" t="s">
        <v>1348</v>
      </c>
    </row>
    <row r="946" ht="27.75" customHeight="1" spans="1:10">
      <c r="A946" s="149"/>
      <c r="B946" s="150"/>
      <c r="C946" s="67" t="s">
        <v>222</v>
      </c>
      <c r="D946" s="67" t="s">
        <v>819</v>
      </c>
      <c r="E946" s="67" t="s">
        <v>222</v>
      </c>
      <c r="F946" s="69" t="s">
        <v>222</v>
      </c>
      <c r="G946" s="67" t="s">
        <v>222</v>
      </c>
      <c r="H946" s="69" t="s">
        <v>222</v>
      </c>
      <c r="I946" s="69" t="s">
        <v>222</v>
      </c>
      <c r="J946" s="73" t="s">
        <v>222</v>
      </c>
    </row>
    <row r="947" ht="27.75" customHeight="1" spans="1:10">
      <c r="A947" s="149"/>
      <c r="B947" s="150"/>
      <c r="C947" s="67" t="s">
        <v>222</v>
      </c>
      <c r="D947" s="67" t="s">
        <v>222</v>
      </c>
      <c r="E947" s="67" t="s">
        <v>1359</v>
      </c>
      <c r="F947" s="69" t="s">
        <v>778</v>
      </c>
      <c r="G947" s="156">
        <v>6000</v>
      </c>
      <c r="H947" s="69" t="s">
        <v>1350</v>
      </c>
      <c r="I947" s="69" t="s">
        <v>775</v>
      </c>
      <c r="J947" s="73" t="s">
        <v>1359</v>
      </c>
    </row>
    <row r="948" ht="27.75" customHeight="1" spans="1:10">
      <c r="A948" s="149"/>
      <c r="B948" s="150"/>
      <c r="C948" s="67" t="s">
        <v>784</v>
      </c>
      <c r="D948" s="67" t="s">
        <v>222</v>
      </c>
      <c r="E948" s="67" t="s">
        <v>222</v>
      </c>
      <c r="F948" s="69" t="s">
        <v>222</v>
      </c>
      <c r="G948" s="67" t="s">
        <v>222</v>
      </c>
      <c r="H948" s="69" t="s">
        <v>222</v>
      </c>
      <c r="I948" s="69" t="s">
        <v>222</v>
      </c>
      <c r="J948" s="73" t="s">
        <v>222</v>
      </c>
    </row>
    <row r="949" ht="27.75" customHeight="1" spans="1:10">
      <c r="A949" s="149"/>
      <c r="B949" s="150"/>
      <c r="C949" s="67" t="s">
        <v>222</v>
      </c>
      <c r="D949" s="67" t="s">
        <v>785</v>
      </c>
      <c r="E949" s="67" t="s">
        <v>222</v>
      </c>
      <c r="F949" s="69" t="s">
        <v>222</v>
      </c>
      <c r="G949" s="67" t="s">
        <v>222</v>
      </c>
      <c r="H949" s="69" t="s">
        <v>222</v>
      </c>
      <c r="I949" s="69" t="s">
        <v>222</v>
      </c>
      <c r="J949" s="73" t="s">
        <v>222</v>
      </c>
    </row>
    <row r="950" ht="27.75" customHeight="1" spans="1:10">
      <c r="A950" s="149"/>
      <c r="B950" s="150"/>
      <c r="C950" s="67" t="s">
        <v>222</v>
      </c>
      <c r="D950" s="67" t="s">
        <v>222</v>
      </c>
      <c r="E950" s="67" t="s">
        <v>805</v>
      </c>
      <c r="F950" s="69" t="s">
        <v>773</v>
      </c>
      <c r="G950" s="152">
        <v>92</v>
      </c>
      <c r="H950" s="69" t="s">
        <v>782</v>
      </c>
      <c r="I950" s="69" t="s">
        <v>775</v>
      </c>
      <c r="J950" s="73" t="s">
        <v>1360</v>
      </c>
    </row>
    <row r="951" ht="27.75" customHeight="1" spans="1:10">
      <c r="A951" s="149"/>
      <c r="B951" s="150"/>
      <c r="C951" s="67" t="s">
        <v>222</v>
      </c>
      <c r="D951" s="67" t="s">
        <v>829</v>
      </c>
      <c r="E951" s="67" t="s">
        <v>222</v>
      </c>
      <c r="F951" s="69" t="s">
        <v>222</v>
      </c>
      <c r="G951" s="152" t="s">
        <v>222</v>
      </c>
      <c r="H951" s="69" t="s">
        <v>222</v>
      </c>
      <c r="I951" s="69" t="s">
        <v>222</v>
      </c>
      <c r="J951" s="73" t="s">
        <v>222</v>
      </c>
    </row>
    <row r="952" ht="27.75" customHeight="1" spans="1:10">
      <c r="A952" s="149"/>
      <c r="B952" s="150"/>
      <c r="C952" s="67" t="s">
        <v>222</v>
      </c>
      <c r="D952" s="67" t="s">
        <v>222</v>
      </c>
      <c r="E952" s="67" t="s">
        <v>1327</v>
      </c>
      <c r="F952" s="69" t="s">
        <v>778</v>
      </c>
      <c r="G952" s="152">
        <v>0</v>
      </c>
      <c r="H952" s="69" t="s">
        <v>782</v>
      </c>
      <c r="I952" s="69" t="s">
        <v>775</v>
      </c>
      <c r="J952" s="73" t="s">
        <v>1361</v>
      </c>
    </row>
    <row r="953" ht="27.75" customHeight="1" spans="1:10">
      <c r="A953" s="149"/>
      <c r="B953" s="150"/>
      <c r="C953" s="67" t="s">
        <v>791</v>
      </c>
      <c r="D953" s="67" t="s">
        <v>222</v>
      </c>
      <c r="E953" s="67" t="s">
        <v>222</v>
      </c>
      <c r="F953" s="69" t="s">
        <v>222</v>
      </c>
      <c r="G953" s="152" t="s">
        <v>222</v>
      </c>
      <c r="H953" s="69" t="s">
        <v>222</v>
      </c>
      <c r="I953" s="69" t="s">
        <v>222</v>
      </c>
      <c r="J953" s="73" t="s">
        <v>222</v>
      </c>
    </row>
    <row r="954" ht="27.75" customHeight="1" spans="1:10">
      <c r="A954" s="149"/>
      <c r="B954" s="150"/>
      <c r="C954" s="67" t="s">
        <v>222</v>
      </c>
      <c r="D954" s="67" t="s">
        <v>792</v>
      </c>
      <c r="E954" s="67" t="s">
        <v>222</v>
      </c>
      <c r="F954" s="69" t="s">
        <v>222</v>
      </c>
      <c r="G954" s="152" t="s">
        <v>222</v>
      </c>
      <c r="H954" s="69" t="s">
        <v>222</v>
      </c>
      <c r="I954" s="69" t="s">
        <v>222</v>
      </c>
      <c r="J954" s="73" t="s">
        <v>222</v>
      </c>
    </row>
    <row r="955" ht="27.75" customHeight="1" spans="1:10">
      <c r="A955" s="149"/>
      <c r="B955" s="150"/>
      <c r="C955" s="67" t="s">
        <v>222</v>
      </c>
      <c r="D955" s="67" t="s">
        <v>222</v>
      </c>
      <c r="E955" s="67" t="s">
        <v>1362</v>
      </c>
      <c r="F955" s="69" t="s">
        <v>773</v>
      </c>
      <c r="G955" s="152">
        <v>92</v>
      </c>
      <c r="H955" s="69" t="s">
        <v>782</v>
      </c>
      <c r="I955" s="69" t="s">
        <v>775</v>
      </c>
      <c r="J955" s="73" t="s">
        <v>1363</v>
      </c>
    </row>
    <row r="956" ht="27.75" customHeight="1" spans="1:10">
      <c r="A956" s="149"/>
      <c r="B956" s="150"/>
      <c r="C956" s="67" t="s">
        <v>222</v>
      </c>
      <c r="D956" s="67" t="s">
        <v>222</v>
      </c>
      <c r="E956" s="67" t="s">
        <v>961</v>
      </c>
      <c r="F956" s="69" t="s">
        <v>773</v>
      </c>
      <c r="G956" s="152">
        <v>92</v>
      </c>
      <c r="H956" s="69" t="s">
        <v>782</v>
      </c>
      <c r="I956" s="69" t="s">
        <v>775</v>
      </c>
      <c r="J956" s="73" t="s">
        <v>1364</v>
      </c>
    </row>
    <row r="957" ht="28.5" customHeight="1" spans="1:10">
      <c r="A957" s="70" t="s">
        <v>81</v>
      </c>
      <c r="B957" s="150"/>
      <c r="C957" s="150"/>
      <c r="D957" s="150"/>
      <c r="E957" s="150"/>
      <c r="F957" s="153"/>
      <c r="G957" s="150"/>
      <c r="H957" s="153"/>
      <c r="I957" s="153"/>
      <c r="J957" s="153"/>
    </row>
    <row r="958" ht="35" customHeight="1" spans="1:10">
      <c r="A958" s="70" t="s">
        <v>1365</v>
      </c>
      <c r="B958" s="70" t="s">
        <v>1366</v>
      </c>
      <c r="C958" s="150"/>
      <c r="D958" s="150"/>
      <c r="E958" s="150"/>
      <c r="F958" s="153"/>
      <c r="G958" s="150"/>
      <c r="H958" s="153"/>
      <c r="I958" s="153"/>
      <c r="J958" s="153"/>
    </row>
    <row r="959" ht="27.75" customHeight="1" spans="1:10">
      <c r="A959" s="149"/>
      <c r="B959" s="150"/>
      <c r="C959" s="67" t="s">
        <v>770</v>
      </c>
      <c r="D959" s="67" t="s">
        <v>222</v>
      </c>
      <c r="E959" s="67" t="s">
        <v>222</v>
      </c>
      <c r="F959" s="69" t="s">
        <v>222</v>
      </c>
      <c r="G959" s="67" t="s">
        <v>222</v>
      </c>
      <c r="H959" s="69" t="s">
        <v>222</v>
      </c>
      <c r="I959" s="69" t="s">
        <v>222</v>
      </c>
      <c r="J959" s="73" t="s">
        <v>222</v>
      </c>
    </row>
    <row r="960" ht="27.75" customHeight="1" spans="1:10">
      <c r="A960" s="149"/>
      <c r="B960" s="150"/>
      <c r="C960" s="67" t="s">
        <v>222</v>
      </c>
      <c r="D960" s="67" t="s">
        <v>771</v>
      </c>
      <c r="E960" s="67" t="s">
        <v>222</v>
      </c>
      <c r="F960" s="69" t="s">
        <v>222</v>
      </c>
      <c r="G960" s="67" t="s">
        <v>222</v>
      </c>
      <c r="H960" s="69" t="s">
        <v>222</v>
      </c>
      <c r="I960" s="69" t="s">
        <v>222</v>
      </c>
      <c r="J960" s="73" t="s">
        <v>222</v>
      </c>
    </row>
    <row r="961" ht="27.75" customHeight="1" spans="1:10">
      <c r="A961" s="149"/>
      <c r="B961" s="150"/>
      <c r="C961" s="67" t="s">
        <v>222</v>
      </c>
      <c r="D961" s="67" t="s">
        <v>222</v>
      </c>
      <c r="E961" s="67" t="s">
        <v>1367</v>
      </c>
      <c r="F961" s="69" t="s">
        <v>778</v>
      </c>
      <c r="G961" s="67" t="s">
        <v>186</v>
      </c>
      <c r="H961" s="69" t="s">
        <v>1368</v>
      </c>
      <c r="I961" s="69" t="s">
        <v>775</v>
      </c>
      <c r="J961" s="73" t="s">
        <v>1369</v>
      </c>
    </row>
    <row r="962" ht="27.75" customHeight="1" spans="1:10">
      <c r="A962" s="149"/>
      <c r="B962" s="150"/>
      <c r="C962" s="67" t="s">
        <v>222</v>
      </c>
      <c r="D962" s="67" t="s">
        <v>819</v>
      </c>
      <c r="E962" s="67" t="s">
        <v>222</v>
      </c>
      <c r="F962" s="69" t="s">
        <v>222</v>
      </c>
      <c r="G962" s="67" t="s">
        <v>222</v>
      </c>
      <c r="H962" s="69" t="s">
        <v>222</v>
      </c>
      <c r="I962" s="69" t="s">
        <v>222</v>
      </c>
      <c r="J962" s="73" t="s">
        <v>222</v>
      </c>
    </row>
    <row r="963" ht="27.75" customHeight="1" spans="1:10">
      <c r="A963" s="149"/>
      <c r="B963" s="150"/>
      <c r="C963" s="67" t="s">
        <v>222</v>
      </c>
      <c r="D963" s="67" t="s">
        <v>222</v>
      </c>
      <c r="E963" s="67" t="s">
        <v>1370</v>
      </c>
      <c r="F963" s="69" t="s">
        <v>778</v>
      </c>
      <c r="G963" s="67" t="s">
        <v>1371</v>
      </c>
      <c r="H963" s="69" t="s">
        <v>222</v>
      </c>
      <c r="I963" s="69" t="s">
        <v>789</v>
      </c>
      <c r="J963" s="73" t="s">
        <v>1372</v>
      </c>
    </row>
    <row r="964" ht="27.75" customHeight="1" spans="1:10">
      <c r="A964" s="149"/>
      <c r="B964" s="150"/>
      <c r="C964" s="67" t="s">
        <v>222</v>
      </c>
      <c r="D964" s="67" t="s">
        <v>222</v>
      </c>
      <c r="E964" s="67" t="s">
        <v>1373</v>
      </c>
      <c r="F964" s="69" t="s">
        <v>773</v>
      </c>
      <c r="G964" s="67" t="s">
        <v>1374</v>
      </c>
      <c r="H964" s="69" t="s">
        <v>774</v>
      </c>
      <c r="I964" s="69" t="s">
        <v>775</v>
      </c>
      <c r="J964" s="73" t="s">
        <v>1375</v>
      </c>
    </row>
    <row r="965" ht="27.75" customHeight="1" spans="1:10">
      <c r="A965" s="149"/>
      <c r="B965" s="150"/>
      <c r="C965" s="67" t="s">
        <v>784</v>
      </c>
      <c r="D965" s="67" t="s">
        <v>222</v>
      </c>
      <c r="E965" s="67" t="s">
        <v>222</v>
      </c>
      <c r="F965" s="69" t="s">
        <v>222</v>
      </c>
      <c r="G965" s="67" t="s">
        <v>222</v>
      </c>
      <c r="H965" s="69" t="s">
        <v>222</v>
      </c>
      <c r="I965" s="69" t="s">
        <v>222</v>
      </c>
      <c r="J965" s="73" t="s">
        <v>222</v>
      </c>
    </row>
    <row r="966" ht="27.75" customHeight="1" spans="1:10">
      <c r="A966" s="149"/>
      <c r="B966" s="150"/>
      <c r="C966" s="67" t="s">
        <v>222</v>
      </c>
      <c r="D966" s="67" t="s">
        <v>785</v>
      </c>
      <c r="E966" s="67" t="s">
        <v>222</v>
      </c>
      <c r="F966" s="69" t="s">
        <v>222</v>
      </c>
      <c r="G966" s="67" t="s">
        <v>222</v>
      </c>
      <c r="H966" s="69" t="s">
        <v>222</v>
      </c>
      <c r="I966" s="69" t="s">
        <v>222</v>
      </c>
      <c r="J966" s="73" t="s">
        <v>222</v>
      </c>
    </row>
    <row r="967" ht="27.75" customHeight="1" spans="1:10">
      <c r="A967" s="149"/>
      <c r="B967" s="150"/>
      <c r="C967" s="67" t="s">
        <v>222</v>
      </c>
      <c r="D967" s="67" t="s">
        <v>222</v>
      </c>
      <c r="E967" s="67" t="s">
        <v>1376</v>
      </c>
      <c r="F967" s="69" t="s">
        <v>778</v>
      </c>
      <c r="G967" s="67" t="s">
        <v>1377</v>
      </c>
      <c r="H967" s="69" t="s">
        <v>222</v>
      </c>
      <c r="I967" s="69" t="s">
        <v>789</v>
      </c>
      <c r="J967" s="73" t="s">
        <v>1378</v>
      </c>
    </row>
    <row r="968" ht="27.75" customHeight="1" spans="1:10">
      <c r="A968" s="149"/>
      <c r="B968" s="150"/>
      <c r="C968" s="67" t="s">
        <v>791</v>
      </c>
      <c r="D968" s="67" t="s">
        <v>222</v>
      </c>
      <c r="E968" s="67" t="s">
        <v>222</v>
      </c>
      <c r="F968" s="69" t="s">
        <v>222</v>
      </c>
      <c r="G968" s="67" t="s">
        <v>222</v>
      </c>
      <c r="H968" s="69" t="s">
        <v>222</v>
      </c>
      <c r="I968" s="69" t="s">
        <v>222</v>
      </c>
      <c r="J968" s="73" t="s">
        <v>222</v>
      </c>
    </row>
    <row r="969" ht="27.75" customHeight="1" spans="1:10">
      <c r="A969" s="149"/>
      <c r="B969" s="150"/>
      <c r="C969" s="67" t="s">
        <v>222</v>
      </c>
      <c r="D969" s="67" t="s">
        <v>792</v>
      </c>
      <c r="E969" s="67" t="s">
        <v>222</v>
      </c>
      <c r="F969" s="69" t="s">
        <v>222</v>
      </c>
      <c r="G969" s="67" t="s">
        <v>222</v>
      </c>
      <c r="H969" s="69" t="s">
        <v>222</v>
      </c>
      <c r="I969" s="69" t="s">
        <v>222</v>
      </c>
      <c r="J969" s="73" t="s">
        <v>222</v>
      </c>
    </row>
    <row r="970" ht="27.75" customHeight="1" spans="1:10">
      <c r="A970" s="149"/>
      <c r="B970" s="150"/>
      <c r="C970" s="67" t="s">
        <v>222</v>
      </c>
      <c r="D970" s="67" t="s">
        <v>222</v>
      </c>
      <c r="E970" s="67" t="s">
        <v>1379</v>
      </c>
      <c r="F970" s="69" t="s">
        <v>773</v>
      </c>
      <c r="G970" s="152">
        <v>90</v>
      </c>
      <c r="H970" s="69" t="s">
        <v>782</v>
      </c>
      <c r="I970" s="69" t="s">
        <v>775</v>
      </c>
      <c r="J970" s="73" t="s">
        <v>1380</v>
      </c>
    </row>
    <row r="971" ht="115" customHeight="1" spans="1:10">
      <c r="A971" s="70" t="s">
        <v>1381</v>
      </c>
      <c r="B971" s="70" t="s">
        <v>1382</v>
      </c>
      <c r="C971" s="150"/>
      <c r="D971" s="150"/>
      <c r="E971" s="150"/>
      <c r="F971" s="153"/>
      <c r="G971" s="150"/>
      <c r="H971" s="153"/>
      <c r="I971" s="153"/>
      <c r="J971" s="153"/>
    </row>
    <row r="972" ht="27.75" customHeight="1" spans="1:10">
      <c r="A972" s="149"/>
      <c r="B972" s="150"/>
      <c r="C972" s="67" t="s">
        <v>770</v>
      </c>
      <c r="D972" s="67" t="s">
        <v>222</v>
      </c>
      <c r="E972" s="67" t="s">
        <v>222</v>
      </c>
      <c r="F972" s="69" t="s">
        <v>222</v>
      </c>
      <c r="G972" s="67" t="s">
        <v>222</v>
      </c>
      <c r="H972" s="69" t="s">
        <v>222</v>
      </c>
      <c r="I972" s="69" t="s">
        <v>222</v>
      </c>
      <c r="J972" s="73" t="s">
        <v>222</v>
      </c>
    </row>
    <row r="973" ht="27.75" customHeight="1" spans="1:10">
      <c r="A973" s="149"/>
      <c r="B973" s="150"/>
      <c r="C973" s="67" t="s">
        <v>222</v>
      </c>
      <c r="D973" s="67" t="s">
        <v>771</v>
      </c>
      <c r="E973" s="67" t="s">
        <v>222</v>
      </c>
      <c r="F973" s="69" t="s">
        <v>222</v>
      </c>
      <c r="G973" s="67" t="s">
        <v>222</v>
      </c>
      <c r="H973" s="69" t="s">
        <v>222</v>
      </c>
      <c r="I973" s="69" t="s">
        <v>222</v>
      </c>
      <c r="J973" s="73" t="s">
        <v>222</v>
      </c>
    </row>
    <row r="974" ht="27.75" customHeight="1" spans="1:10">
      <c r="A974" s="149"/>
      <c r="B974" s="150"/>
      <c r="C974" s="67" t="s">
        <v>222</v>
      </c>
      <c r="D974" s="67" t="s">
        <v>222</v>
      </c>
      <c r="E974" s="67" t="s">
        <v>1383</v>
      </c>
      <c r="F974" s="69" t="s">
        <v>778</v>
      </c>
      <c r="G974" s="151">
        <v>3129</v>
      </c>
      <c r="H974" s="69" t="s">
        <v>774</v>
      </c>
      <c r="I974" s="69" t="s">
        <v>775</v>
      </c>
      <c r="J974" s="73" t="s">
        <v>1384</v>
      </c>
    </row>
    <row r="975" ht="27.75" customHeight="1" spans="1:10">
      <c r="A975" s="149"/>
      <c r="B975" s="150"/>
      <c r="C975" s="67" t="s">
        <v>222</v>
      </c>
      <c r="D975" s="67" t="s">
        <v>819</v>
      </c>
      <c r="E975" s="67" t="s">
        <v>222</v>
      </c>
      <c r="F975" s="69" t="s">
        <v>222</v>
      </c>
      <c r="G975" s="67" t="s">
        <v>222</v>
      </c>
      <c r="H975" s="69" t="s">
        <v>222</v>
      </c>
      <c r="I975" s="69" t="s">
        <v>222</v>
      </c>
      <c r="J975" s="73" t="s">
        <v>222</v>
      </c>
    </row>
    <row r="976" ht="27.75" customHeight="1" spans="1:10">
      <c r="A976" s="149"/>
      <c r="B976" s="150"/>
      <c r="C976" s="67" t="s">
        <v>222</v>
      </c>
      <c r="D976" s="67" t="s">
        <v>222</v>
      </c>
      <c r="E976" s="67" t="s">
        <v>1385</v>
      </c>
      <c r="F976" s="69" t="s">
        <v>778</v>
      </c>
      <c r="G976" s="67" t="s">
        <v>190</v>
      </c>
      <c r="H976" s="69" t="s">
        <v>846</v>
      </c>
      <c r="I976" s="69" t="s">
        <v>775</v>
      </c>
      <c r="J976" s="73" t="s">
        <v>1384</v>
      </c>
    </row>
    <row r="977" ht="27.75" customHeight="1" spans="1:10">
      <c r="A977" s="149"/>
      <c r="B977" s="150"/>
      <c r="C977" s="67" t="s">
        <v>222</v>
      </c>
      <c r="D977" s="67" t="s">
        <v>780</v>
      </c>
      <c r="E977" s="67" t="s">
        <v>222</v>
      </c>
      <c r="F977" s="69" t="s">
        <v>222</v>
      </c>
      <c r="G977" s="67" t="s">
        <v>222</v>
      </c>
      <c r="H977" s="69" t="s">
        <v>222</v>
      </c>
      <c r="I977" s="69" t="s">
        <v>222</v>
      </c>
      <c r="J977" s="73" t="s">
        <v>222</v>
      </c>
    </row>
    <row r="978" ht="27.75" customHeight="1" spans="1:10">
      <c r="A978" s="149"/>
      <c r="B978" s="150"/>
      <c r="C978" s="67" t="s">
        <v>222</v>
      </c>
      <c r="D978" s="67" t="s">
        <v>222</v>
      </c>
      <c r="E978" s="67" t="s">
        <v>1386</v>
      </c>
      <c r="F978" s="69" t="s">
        <v>778</v>
      </c>
      <c r="G978" s="67" t="s">
        <v>186</v>
      </c>
      <c r="H978" s="69" t="s">
        <v>1387</v>
      </c>
      <c r="I978" s="69" t="s">
        <v>775</v>
      </c>
      <c r="J978" s="73" t="s">
        <v>1388</v>
      </c>
    </row>
    <row r="979" ht="27.75" customHeight="1" spans="1:10">
      <c r="A979" s="149"/>
      <c r="B979" s="150"/>
      <c r="C979" s="67" t="s">
        <v>784</v>
      </c>
      <c r="D979" s="67" t="s">
        <v>222</v>
      </c>
      <c r="E979" s="67" t="s">
        <v>222</v>
      </c>
      <c r="F979" s="69" t="s">
        <v>222</v>
      </c>
      <c r="G979" s="67" t="s">
        <v>222</v>
      </c>
      <c r="H979" s="69" t="s">
        <v>222</v>
      </c>
      <c r="I979" s="69" t="s">
        <v>222</v>
      </c>
      <c r="J979" s="73" t="s">
        <v>222</v>
      </c>
    </row>
    <row r="980" ht="27.75" customHeight="1" spans="1:10">
      <c r="A980" s="149"/>
      <c r="B980" s="150"/>
      <c r="C980" s="67" t="s">
        <v>222</v>
      </c>
      <c r="D980" s="67" t="s">
        <v>785</v>
      </c>
      <c r="E980" s="67" t="s">
        <v>222</v>
      </c>
      <c r="F980" s="69" t="s">
        <v>222</v>
      </c>
      <c r="G980" s="67" t="s">
        <v>222</v>
      </c>
      <c r="H980" s="69" t="s">
        <v>222</v>
      </c>
      <c r="I980" s="69" t="s">
        <v>222</v>
      </c>
      <c r="J980" s="73" t="s">
        <v>222</v>
      </c>
    </row>
    <row r="981" ht="27.75" customHeight="1" spans="1:10">
      <c r="A981" s="149"/>
      <c r="B981" s="150"/>
      <c r="C981" s="67" t="s">
        <v>222</v>
      </c>
      <c r="D981" s="67" t="s">
        <v>222</v>
      </c>
      <c r="E981" s="67" t="s">
        <v>1123</v>
      </c>
      <c r="F981" s="69" t="s">
        <v>778</v>
      </c>
      <c r="G981" s="67" t="s">
        <v>1389</v>
      </c>
      <c r="H981" s="69" t="s">
        <v>1389</v>
      </c>
      <c r="I981" s="69" t="s">
        <v>775</v>
      </c>
      <c r="J981" s="73" t="s">
        <v>1390</v>
      </c>
    </row>
    <row r="982" ht="27.75" customHeight="1" spans="1:10">
      <c r="A982" s="149"/>
      <c r="B982" s="150"/>
      <c r="C982" s="67" t="s">
        <v>791</v>
      </c>
      <c r="D982" s="67" t="s">
        <v>222</v>
      </c>
      <c r="E982" s="67" t="s">
        <v>222</v>
      </c>
      <c r="F982" s="69" t="s">
        <v>222</v>
      </c>
      <c r="G982" s="67" t="s">
        <v>222</v>
      </c>
      <c r="H982" s="69" t="s">
        <v>222</v>
      </c>
      <c r="I982" s="69" t="s">
        <v>222</v>
      </c>
      <c r="J982" s="73" t="s">
        <v>222</v>
      </c>
    </row>
    <row r="983" ht="27.75" customHeight="1" spans="1:10">
      <c r="A983" s="149"/>
      <c r="B983" s="150"/>
      <c r="C983" s="67" t="s">
        <v>222</v>
      </c>
      <c r="D983" s="67" t="s">
        <v>792</v>
      </c>
      <c r="E983" s="67" t="s">
        <v>222</v>
      </c>
      <c r="F983" s="69" t="s">
        <v>222</v>
      </c>
      <c r="G983" s="67" t="s">
        <v>222</v>
      </c>
      <c r="H983" s="69" t="s">
        <v>222</v>
      </c>
      <c r="I983" s="69" t="s">
        <v>222</v>
      </c>
      <c r="J983" s="73" t="s">
        <v>222</v>
      </c>
    </row>
    <row r="984" ht="27.75" customHeight="1" spans="1:10">
      <c r="A984" s="149"/>
      <c r="B984" s="150"/>
      <c r="C984" s="67" t="s">
        <v>222</v>
      </c>
      <c r="D984" s="67" t="s">
        <v>222</v>
      </c>
      <c r="E984" s="67" t="s">
        <v>974</v>
      </c>
      <c r="F984" s="69" t="s">
        <v>773</v>
      </c>
      <c r="G984" s="152">
        <v>95</v>
      </c>
      <c r="H984" s="69" t="s">
        <v>782</v>
      </c>
      <c r="I984" s="69" t="s">
        <v>775</v>
      </c>
      <c r="J984" s="73" t="s">
        <v>975</v>
      </c>
    </row>
    <row r="985" ht="91" customHeight="1" spans="1:10">
      <c r="A985" s="70" t="s">
        <v>1391</v>
      </c>
      <c r="B985" s="70" t="s">
        <v>1392</v>
      </c>
      <c r="C985" s="150"/>
      <c r="D985" s="150"/>
      <c r="E985" s="150"/>
      <c r="F985" s="153"/>
      <c r="G985" s="150"/>
      <c r="H985" s="153"/>
      <c r="I985" s="153"/>
      <c r="J985" s="153"/>
    </row>
    <row r="986" ht="27.75" customHeight="1" spans="1:10">
      <c r="A986" s="149"/>
      <c r="B986" s="150"/>
      <c r="C986" s="67" t="s">
        <v>770</v>
      </c>
      <c r="D986" s="67" t="s">
        <v>222</v>
      </c>
      <c r="E986" s="67" t="s">
        <v>222</v>
      </c>
      <c r="F986" s="69" t="s">
        <v>222</v>
      </c>
      <c r="G986" s="67" t="s">
        <v>222</v>
      </c>
      <c r="H986" s="69" t="s">
        <v>222</v>
      </c>
      <c r="I986" s="69" t="s">
        <v>222</v>
      </c>
      <c r="J986" s="73" t="s">
        <v>222</v>
      </c>
    </row>
    <row r="987" ht="27.75" customHeight="1" spans="1:10">
      <c r="A987" s="149"/>
      <c r="B987" s="150"/>
      <c r="C987" s="67" t="s">
        <v>222</v>
      </c>
      <c r="D987" s="67" t="s">
        <v>771</v>
      </c>
      <c r="E987" s="67" t="s">
        <v>222</v>
      </c>
      <c r="F987" s="69" t="s">
        <v>222</v>
      </c>
      <c r="G987" s="67" t="s">
        <v>222</v>
      </c>
      <c r="H987" s="69" t="s">
        <v>222</v>
      </c>
      <c r="I987" s="69" t="s">
        <v>222</v>
      </c>
      <c r="J987" s="73" t="s">
        <v>222</v>
      </c>
    </row>
    <row r="988" ht="27.75" customHeight="1" spans="1:10">
      <c r="A988" s="149"/>
      <c r="B988" s="150"/>
      <c r="C988" s="67" t="s">
        <v>222</v>
      </c>
      <c r="D988" s="67" t="s">
        <v>222</v>
      </c>
      <c r="E988" s="67" t="s">
        <v>988</v>
      </c>
      <c r="F988" s="69" t="s">
        <v>773</v>
      </c>
      <c r="G988" s="67" t="s">
        <v>187</v>
      </c>
      <c r="H988" s="69" t="s">
        <v>989</v>
      </c>
      <c r="I988" s="69" t="s">
        <v>775</v>
      </c>
      <c r="J988" s="73" t="s">
        <v>990</v>
      </c>
    </row>
    <row r="989" ht="27.75" customHeight="1" spans="1:10">
      <c r="A989" s="149"/>
      <c r="B989" s="150"/>
      <c r="C989" s="67" t="s">
        <v>222</v>
      </c>
      <c r="D989" s="67" t="s">
        <v>222</v>
      </c>
      <c r="E989" s="67" t="s">
        <v>991</v>
      </c>
      <c r="F989" s="69" t="s">
        <v>778</v>
      </c>
      <c r="G989" s="151">
        <v>3129</v>
      </c>
      <c r="H989" s="69" t="s">
        <v>774</v>
      </c>
      <c r="I989" s="69" t="s">
        <v>775</v>
      </c>
      <c r="J989" s="73" t="s">
        <v>992</v>
      </c>
    </row>
    <row r="990" ht="27.75" customHeight="1" spans="1:10">
      <c r="A990" s="149"/>
      <c r="B990" s="150"/>
      <c r="C990" s="67" t="s">
        <v>222</v>
      </c>
      <c r="D990" s="67" t="s">
        <v>222</v>
      </c>
      <c r="E990" s="67" t="s">
        <v>993</v>
      </c>
      <c r="F990" s="69" t="s">
        <v>778</v>
      </c>
      <c r="G990" s="67" t="s">
        <v>1393</v>
      </c>
      <c r="H990" s="69" t="s">
        <v>774</v>
      </c>
      <c r="I990" s="69" t="s">
        <v>775</v>
      </c>
      <c r="J990" s="73" t="s">
        <v>1394</v>
      </c>
    </row>
    <row r="991" ht="27.75" customHeight="1" spans="1:10">
      <c r="A991" s="149"/>
      <c r="B991" s="150"/>
      <c r="C991" s="67" t="s">
        <v>222</v>
      </c>
      <c r="D991" s="67" t="s">
        <v>819</v>
      </c>
      <c r="E991" s="67" t="s">
        <v>222</v>
      </c>
      <c r="F991" s="69" t="s">
        <v>222</v>
      </c>
      <c r="G991" s="67" t="s">
        <v>222</v>
      </c>
      <c r="H991" s="69" t="s">
        <v>222</v>
      </c>
      <c r="I991" s="69" t="s">
        <v>222</v>
      </c>
      <c r="J991" s="73" t="s">
        <v>222</v>
      </c>
    </row>
    <row r="992" ht="27.75" customHeight="1" spans="1:10">
      <c r="A992" s="149"/>
      <c r="B992" s="150"/>
      <c r="C992" s="67" t="s">
        <v>222</v>
      </c>
      <c r="D992" s="67" t="s">
        <v>222</v>
      </c>
      <c r="E992" s="67" t="s">
        <v>1000</v>
      </c>
      <c r="F992" s="69" t="s">
        <v>773</v>
      </c>
      <c r="G992" s="67" t="s">
        <v>802</v>
      </c>
      <c r="H992" s="69" t="s">
        <v>989</v>
      </c>
      <c r="I992" s="69" t="s">
        <v>775</v>
      </c>
      <c r="J992" s="73" t="s">
        <v>1002</v>
      </c>
    </row>
    <row r="993" ht="27.75" customHeight="1" spans="1:10">
      <c r="A993" s="149"/>
      <c r="B993" s="150"/>
      <c r="C993" s="67" t="s">
        <v>222</v>
      </c>
      <c r="D993" s="67" t="s">
        <v>844</v>
      </c>
      <c r="E993" s="67" t="s">
        <v>222</v>
      </c>
      <c r="F993" s="69" t="s">
        <v>222</v>
      </c>
      <c r="G993" s="67" t="s">
        <v>222</v>
      </c>
      <c r="H993" s="69" t="s">
        <v>222</v>
      </c>
      <c r="I993" s="69" t="s">
        <v>222</v>
      </c>
      <c r="J993" s="73" t="s">
        <v>222</v>
      </c>
    </row>
    <row r="994" ht="27.75" customHeight="1" spans="1:10">
      <c r="A994" s="149"/>
      <c r="B994" s="150"/>
      <c r="C994" s="67" t="s">
        <v>222</v>
      </c>
      <c r="D994" s="67" t="s">
        <v>222</v>
      </c>
      <c r="E994" s="67" t="s">
        <v>845</v>
      </c>
      <c r="F994" s="69" t="s">
        <v>778</v>
      </c>
      <c r="G994" s="152">
        <v>300</v>
      </c>
      <c r="H994" s="69" t="s">
        <v>846</v>
      </c>
      <c r="I994" s="69" t="s">
        <v>775</v>
      </c>
      <c r="J994" s="73" t="s">
        <v>1395</v>
      </c>
    </row>
    <row r="995" ht="27.75" customHeight="1" spans="1:10">
      <c r="A995" s="149"/>
      <c r="B995" s="150"/>
      <c r="C995" s="67" t="s">
        <v>784</v>
      </c>
      <c r="D995" s="67" t="s">
        <v>222</v>
      </c>
      <c r="E995" s="67" t="s">
        <v>222</v>
      </c>
      <c r="F995" s="69" t="s">
        <v>222</v>
      </c>
      <c r="G995" s="67" t="s">
        <v>222</v>
      </c>
      <c r="H995" s="69" t="s">
        <v>222</v>
      </c>
      <c r="I995" s="69" t="s">
        <v>222</v>
      </c>
      <c r="J995" s="73" t="s">
        <v>222</v>
      </c>
    </row>
    <row r="996" ht="27.75" customHeight="1" spans="1:10">
      <c r="A996" s="149"/>
      <c r="B996" s="150"/>
      <c r="C996" s="67" t="s">
        <v>222</v>
      </c>
      <c r="D996" s="67" t="s">
        <v>785</v>
      </c>
      <c r="E996" s="67" t="s">
        <v>222</v>
      </c>
      <c r="F996" s="69" t="s">
        <v>222</v>
      </c>
      <c r="G996" s="67" t="s">
        <v>222</v>
      </c>
      <c r="H996" s="69" t="s">
        <v>222</v>
      </c>
      <c r="I996" s="69" t="s">
        <v>222</v>
      </c>
      <c r="J996" s="73" t="s">
        <v>222</v>
      </c>
    </row>
    <row r="997" ht="27.75" customHeight="1" spans="1:10">
      <c r="A997" s="149"/>
      <c r="B997" s="150"/>
      <c r="C997" s="67" t="s">
        <v>222</v>
      </c>
      <c r="D997" s="67" t="s">
        <v>222</v>
      </c>
      <c r="E997" s="67" t="s">
        <v>1008</v>
      </c>
      <c r="F997" s="69" t="s">
        <v>778</v>
      </c>
      <c r="G997" s="67" t="s">
        <v>186</v>
      </c>
      <c r="H997" s="69" t="s">
        <v>788</v>
      </c>
      <c r="I997" s="69" t="s">
        <v>775</v>
      </c>
      <c r="J997" s="73" t="s">
        <v>1008</v>
      </c>
    </row>
    <row r="998" ht="27.75" customHeight="1" spans="1:10">
      <c r="A998" s="149"/>
      <c r="B998" s="150"/>
      <c r="C998" s="67" t="s">
        <v>791</v>
      </c>
      <c r="D998" s="67" t="s">
        <v>222</v>
      </c>
      <c r="E998" s="67" t="s">
        <v>222</v>
      </c>
      <c r="F998" s="69" t="s">
        <v>222</v>
      </c>
      <c r="G998" s="67" t="s">
        <v>222</v>
      </c>
      <c r="H998" s="69" t="s">
        <v>222</v>
      </c>
      <c r="I998" s="69" t="s">
        <v>222</v>
      </c>
      <c r="J998" s="73" t="s">
        <v>222</v>
      </c>
    </row>
    <row r="999" ht="27.75" customHeight="1" spans="1:10">
      <c r="A999" s="149"/>
      <c r="B999" s="150"/>
      <c r="C999" s="67" t="s">
        <v>222</v>
      </c>
      <c r="D999" s="67" t="s">
        <v>792</v>
      </c>
      <c r="E999" s="67" t="s">
        <v>222</v>
      </c>
      <c r="F999" s="69" t="s">
        <v>222</v>
      </c>
      <c r="G999" s="67" t="s">
        <v>222</v>
      </c>
      <c r="H999" s="69" t="s">
        <v>222</v>
      </c>
      <c r="I999" s="69" t="s">
        <v>222</v>
      </c>
      <c r="J999" s="73" t="s">
        <v>222</v>
      </c>
    </row>
    <row r="1000" ht="27.75" customHeight="1" spans="1:10">
      <c r="A1000" s="149"/>
      <c r="B1000" s="150"/>
      <c r="C1000" s="67" t="s">
        <v>222</v>
      </c>
      <c r="D1000" s="67" t="s">
        <v>222</v>
      </c>
      <c r="E1000" s="67" t="s">
        <v>1009</v>
      </c>
      <c r="F1000" s="69" t="s">
        <v>773</v>
      </c>
      <c r="G1000" s="152">
        <v>90</v>
      </c>
      <c r="H1000" s="69" t="s">
        <v>782</v>
      </c>
      <c r="I1000" s="69" t="s">
        <v>775</v>
      </c>
      <c r="J1000" s="73" t="s">
        <v>1010</v>
      </c>
    </row>
    <row r="1001" ht="101" customHeight="1" spans="1:10">
      <c r="A1001" s="70" t="s">
        <v>1396</v>
      </c>
      <c r="B1001" s="70" t="s">
        <v>1397</v>
      </c>
      <c r="C1001" s="150"/>
      <c r="D1001" s="150"/>
      <c r="E1001" s="150"/>
      <c r="F1001" s="153"/>
      <c r="G1001" s="150"/>
      <c r="H1001" s="153"/>
      <c r="I1001" s="153"/>
      <c r="J1001" s="153"/>
    </row>
    <row r="1002" ht="27.75" customHeight="1" spans="1:10">
      <c r="A1002" s="149"/>
      <c r="B1002" s="150"/>
      <c r="C1002" s="67" t="s">
        <v>770</v>
      </c>
      <c r="D1002" s="67" t="s">
        <v>222</v>
      </c>
      <c r="E1002" s="67" t="s">
        <v>222</v>
      </c>
      <c r="F1002" s="69" t="s">
        <v>222</v>
      </c>
      <c r="G1002" s="67" t="s">
        <v>222</v>
      </c>
      <c r="H1002" s="69" t="s">
        <v>222</v>
      </c>
      <c r="I1002" s="69" t="s">
        <v>222</v>
      </c>
      <c r="J1002" s="73" t="s">
        <v>222</v>
      </c>
    </row>
    <row r="1003" ht="27.75" customHeight="1" spans="1:10">
      <c r="A1003" s="149"/>
      <c r="B1003" s="150"/>
      <c r="C1003" s="67" t="s">
        <v>222</v>
      </c>
      <c r="D1003" s="67" t="s">
        <v>771</v>
      </c>
      <c r="E1003" s="67" t="s">
        <v>222</v>
      </c>
      <c r="F1003" s="69" t="s">
        <v>222</v>
      </c>
      <c r="G1003" s="67" t="s">
        <v>222</v>
      </c>
      <c r="H1003" s="69" t="s">
        <v>222</v>
      </c>
      <c r="I1003" s="69" t="s">
        <v>222</v>
      </c>
      <c r="J1003" s="73" t="s">
        <v>222</v>
      </c>
    </row>
    <row r="1004" ht="27.75" customHeight="1" spans="1:10">
      <c r="A1004" s="149"/>
      <c r="B1004" s="150"/>
      <c r="C1004" s="67" t="s">
        <v>222</v>
      </c>
      <c r="D1004" s="67" t="s">
        <v>222</v>
      </c>
      <c r="E1004" s="67" t="s">
        <v>993</v>
      </c>
      <c r="F1004" s="69" t="s">
        <v>773</v>
      </c>
      <c r="G1004" s="151">
        <v>3129</v>
      </c>
      <c r="H1004" s="69" t="s">
        <v>774</v>
      </c>
      <c r="I1004" s="69" t="s">
        <v>775</v>
      </c>
      <c r="J1004" s="73" t="s">
        <v>1398</v>
      </c>
    </row>
    <row r="1005" ht="27.75" customHeight="1" spans="1:10">
      <c r="A1005" s="149"/>
      <c r="B1005" s="150"/>
      <c r="C1005" s="67" t="s">
        <v>222</v>
      </c>
      <c r="D1005" s="67" t="s">
        <v>819</v>
      </c>
      <c r="E1005" s="67" t="s">
        <v>222</v>
      </c>
      <c r="F1005" s="69" t="s">
        <v>222</v>
      </c>
      <c r="G1005" s="67" t="s">
        <v>222</v>
      </c>
      <c r="H1005" s="69" t="s">
        <v>222</v>
      </c>
      <c r="I1005" s="69" t="s">
        <v>222</v>
      </c>
      <c r="J1005" s="73" t="s">
        <v>222</v>
      </c>
    </row>
    <row r="1006" ht="46" customHeight="1" spans="1:10">
      <c r="A1006" s="149"/>
      <c r="B1006" s="150"/>
      <c r="C1006" s="67" t="s">
        <v>222</v>
      </c>
      <c r="D1006" s="67" t="s">
        <v>222</v>
      </c>
      <c r="E1006" s="67" t="s">
        <v>1198</v>
      </c>
      <c r="F1006" s="69" t="s">
        <v>773</v>
      </c>
      <c r="G1006" s="152">
        <v>90</v>
      </c>
      <c r="H1006" s="69" t="s">
        <v>782</v>
      </c>
      <c r="I1006" s="69" t="s">
        <v>775</v>
      </c>
      <c r="J1006" s="73" t="s">
        <v>1399</v>
      </c>
    </row>
    <row r="1007" ht="27.75" customHeight="1" spans="1:10">
      <c r="A1007" s="149"/>
      <c r="B1007" s="150"/>
      <c r="C1007" s="67" t="s">
        <v>222</v>
      </c>
      <c r="D1007" s="67" t="s">
        <v>780</v>
      </c>
      <c r="E1007" s="67" t="s">
        <v>222</v>
      </c>
      <c r="F1007" s="69" t="s">
        <v>222</v>
      </c>
      <c r="G1007" s="152" t="s">
        <v>222</v>
      </c>
      <c r="H1007" s="69" t="s">
        <v>222</v>
      </c>
      <c r="I1007" s="69" t="s">
        <v>222</v>
      </c>
      <c r="J1007" s="73" t="s">
        <v>222</v>
      </c>
    </row>
    <row r="1008" ht="27.75" customHeight="1" spans="1:10">
      <c r="A1008" s="149"/>
      <c r="B1008" s="150"/>
      <c r="C1008" s="67" t="s">
        <v>222</v>
      </c>
      <c r="D1008" s="67" t="s">
        <v>222</v>
      </c>
      <c r="E1008" s="67" t="s">
        <v>940</v>
      </c>
      <c r="F1008" s="69" t="s">
        <v>773</v>
      </c>
      <c r="G1008" s="152">
        <v>90</v>
      </c>
      <c r="H1008" s="69" t="s">
        <v>782</v>
      </c>
      <c r="I1008" s="69" t="s">
        <v>775</v>
      </c>
      <c r="J1008" s="73" t="s">
        <v>941</v>
      </c>
    </row>
    <row r="1009" ht="27.75" customHeight="1" spans="1:10">
      <c r="A1009" s="149"/>
      <c r="B1009" s="150"/>
      <c r="C1009" s="67" t="s">
        <v>784</v>
      </c>
      <c r="D1009" s="67" t="s">
        <v>222</v>
      </c>
      <c r="E1009" s="67" t="s">
        <v>222</v>
      </c>
      <c r="F1009" s="69" t="s">
        <v>222</v>
      </c>
      <c r="G1009" s="152" t="s">
        <v>222</v>
      </c>
      <c r="H1009" s="69" t="s">
        <v>222</v>
      </c>
      <c r="I1009" s="69" t="s">
        <v>222</v>
      </c>
      <c r="J1009" s="73" t="s">
        <v>222</v>
      </c>
    </row>
    <row r="1010" ht="27.75" customHeight="1" spans="1:10">
      <c r="A1010" s="149"/>
      <c r="B1010" s="150"/>
      <c r="C1010" s="67" t="s">
        <v>222</v>
      </c>
      <c r="D1010" s="67" t="s">
        <v>785</v>
      </c>
      <c r="E1010" s="67" t="s">
        <v>222</v>
      </c>
      <c r="F1010" s="69" t="s">
        <v>222</v>
      </c>
      <c r="G1010" s="152" t="s">
        <v>222</v>
      </c>
      <c r="H1010" s="69" t="s">
        <v>222</v>
      </c>
      <c r="I1010" s="69" t="s">
        <v>222</v>
      </c>
      <c r="J1010" s="73" t="s">
        <v>222</v>
      </c>
    </row>
    <row r="1011" ht="27.75" customHeight="1" spans="1:10">
      <c r="A1011" s="149"/>
      <c r="B1011" s="150"/>
      <c r="C1011" s="67" t="s">
        <v>222</v>
      </c>
      <c r="D1011" s="67" t="s">
        <v>222</v>
      </c>
      <c r="E1011" s="67" t="s">
        <v>805</v>
      </c>
      <c r="F1011" s="69" t="s">
        <v>773</v>
      </c>
      <c r="G1011" s="152">
        <v>90</v>
      </c>
      <c r="H1011" s="69" t="s">
        <v>782</v>
      </c>
      <c r="I1011" s="69" t="s">
        <v>775</v>
      </c>
      <c r="J1011" s="73" t="s">
        <v>944</v>
      </c>
    </row>
    <row r="1012" ht="27.75" customHeight="1" spans="1:10">
      <c r="A1012" s="149"/>
      <c r="B1012" s="150"/>
      <c r="C1012" s="67" t="s">
        <v>791</v>
      </c>
      <c r="D1012" s="67" t="s">
        <v>222</v>
      </c>
      <c r="E1012" s="67" t="s">
        <v>222</v>
      </c>
      <c r="F1012" s="69" t="s">
        <v>222</v>
      </c>
      <c r="G1012" s="152" t="s">
        <v>222</v>
      </c>
      <c r="H1012" s="69" t="s">
        <v>222</v>
      </c>
      <c r="I1012" s="69" t="s">
        <v>222</v>
      </c>
      <c r="J1012" s="73" t="s">
        <v>222</v>
      </c>
    </row>
    <row r="1013" ht="27.75" customHeight="1" spans="1:10">
      <c r="A1013" s="149"/>
      <c r="B1013" s="150"/>
      <c r="C1013" s="67" t="s">
        <v>222</v>
      </c>
      <c r="D1013" s="67" t="s">
        <v>792</v>
      </c>
      <c r="E1013" s="67" t="s">
        <v>222</v>
      </c>
      <c r="F1013" s="69" t="s">
        <v>222</v>
      </c>
      <c r="G1013" s="152" t="s">
        <v>222</v>
      </c>
      <c r="H1013" s="69" t="s">
        <v>222</v>
      </c>
      <c r="I1013" s="69" t="s">
        <v>222</v>
      </c>
      <c r="J1013" s="73" t="s">
        <v>222</v>
      </c>
    </row>
    <row r="1014" ht="27.75" customHeight="1" spans="1:10">
      <c r="A1014" s="149"/>
      <c r="B1014" s="150"/>
      <c r="C1014" s="67" t="s">
        <v>222</v>
      </c>
      <c r="D1014" s="67" t="s">
        <v>222</v>
      </c>
      <c r="E1014" s="67" t="s">
        <v>888</v>
      </c>
      <c r="F1014" s="69" t="s">
        <v>773</v>
      </c>
      <c r="G1014" s="152">
        <v>90</v>
      </c>
      <c r="H1014" s="69" t="s">
        <v>782</v>
      </c>
      <c r="I1014" s="69" t="s">
        <v>775</v>
      </c>
      <c r="J1014" s="73" t="s">
        <v>945</v>
      </c>
    </row>
    <row r="1015" ht="36" customHeight="1" spans="1:10">
      <c r="A1015" s="70" t="s">
        <v>1400</v>
      </c>
      <c r="B1015" s="70" t="s">
        <v>1401</v>
      </c>
      <c r="C1015" s="150"/>
      <c r="D1015" s="150"/>
      <c r="E1015" s="150"/>
      <c r="F1015" s="153"/>
      <c r="G1015" s="150"/>
      <c r="H1015" s="153"/>
      <c r="I1015" s="153"/>
      <c r="J1015" s="153"/>
    </row>
    <row r="1016" ht="27.75" customHeight="1" spans="1:10">
      <c r="A1016" s="149"/>
      <c r="B1016" s="150"/>
      <c r="C1016" s="67" t="s">
        <v>770</v>
      </c>
      <c r="D1016" s="67" t="s">
        <v>222</v>
      </c>
      <c r="E1016" s="67" t="s">
        <v>222</v>
      </c>
      <c r="F1016" s="69" t="s">
        <v>222</v>
      </c>
      <c r="G1016" s="67" t="s">
        <v>222</v>
      </c>
      <c r="H1016" s="69" t="s">
        <v>222</v>
      </c>
      <c r="I1016" s="69" t="s">
        <v>222</v>
      </c>
      <c r="J1016" s="73" t="s">
        <v>222</v>
      </c>
    </row>
    <row r="1017" ht="27.75" customHeight="1" spans="1:10">
      <c r="A1017" s="149"/>
      <c r="B1017" s="150"/>
      <c r="C1017" s="67" t="s">
        <v>222</v>
      </c>
      <c r="D1017" s="67" t="s">
        <v>771</v>
      </c>
      <c r="E1017" s="67" t="s">
        <v>222</v>
      </c>
      <c r="F1017" s="69" t="s">
        <v>222</v>
      </c>
      <c r="G1017" s="67" t="s">
        <v>222</v>
      </c>
      <c r="H1017" s="69" t="s">
        <v>222</v>
      </c>
      <c r="I1017" s="69" t="s">
        <v>222</v>
      </c>
      <c r="J1017" s="73" t="s">
        <v>222</v>
      </c>
    </row>
    <row r="1018" ht="27.75" customHeight="1" spans="1:10">
      <c r="A1018" s="149"/>
      <c r="B1018" s="150"/>
      <c r="C1018" s="67" t="s">
        <v>222</v>
      </c>
      <c r="D1018" s="67" t="s">
        <v>222</v>
      </c>
      <c r="E1018" s="67" t="s">
        <v>1402</v>
      </c>
      <c r="F1018" s="69" t="s">
        <v>778</v>
      </c>
      <c r="G1018" s="67" t="s">
        <v>1403</v>
      </c>
      <c r="H1018" s="69" t="s">
        <v>774</v>
      </c>
      <c r="I1018" s="69" t="s">
        <v>775</v>
      </c>
      <c r="J1018" s="73" t="s">
        <v>1404</v>
      </c>
    </row>
    <row r="1019" ht="27.75" customHeight="1" spans="1:10">
      <c r="A1019" s="149"/>
      <c r="B1019" s="150"/>
      <c r="C1019" s="67" t="s">
        <v>222</v>
      </c>
      <c r="D1019" s="67" t="s">
        <v>222</v>
      </c>
      <c r="E1019" s="67" t="s">
        <v>1405</v>
      </c>
      <c r="F1019" s="69" t="s">
        <v>778</v>
      </c>
      <c r="G1019" s="67" t="s">
        <v>187</v>
      </c>
      <c r="H1019" s="69" t="s">
        <v>774</v>
      </c>
      <c r="I1019" s="69" t="s">
        <v>775</v>
      </c>
      <c r="J1019" s="73" t="s">
        <v>1404</v>
      </c>
    </row>
    <row r="1020" ht="27.75" customHeight="1" spans="1:10">
      <c r="A1020" s="149"/>
      <c r="B1020" s="150"/>
      <c r="C1020" s="67" t="s">
        <v>222</v>
      </c>
      <c r="D1020" s="67" t="s">
        <v>819</v>
      </c>
      <c r="E1020" s="67" t="s">
        <v>222</v>
      </c>
      <c r="F1020" s="69" t="s">
        <v>222</v>
      </c>
      <c r="G1020" s="67" t="s">
        <v>222</v>
      </c>
      <c r="H1020" s="69" t="s">
        <v>222</v>
      </c>
      <c r="I1020" s="69" t="s">
        <v>222</v>
      </c>
      <c r="J1020" s="73" t="s">
        <v>222</v>
      </c>
    </row>
    <row r="1021" ht="27.75" customHeight="1" spans="1:10">
      <c r="A1021" s="149"/>
      <c r="B1021" s="150"/>
      <c r="C1021" s="67" t="s">
        <v>222</v>
      </c>
      <c r="D1021" s="67" t="s">
        <v>222</v>
      </c>
      <c r="E1021" s="67" t="s">
        <v>1406</v>
      </c>
      <c r="F1021" s="69" t="s">
        <v>778</v>
      </c>
      <c r="G1021" s="152">
        <v>654</v>
      </c>
      <c r="H1021" s="69" t="s">
        <v>846</v>
      </c>
      <c r="I1021" s="69" t="s">
        <v>775</v>
      </c>
      <c r="J1021" s="73" t="s">
        <v>1404</v>
      </c>
    </row>
    <row r="1022" ht="27.75" customHeight="1" spans="1:10">
      <c r="A1022" s="149"/>
      <c r="B1022" s="150"/>
      <c r="C1022" s="67" t="s">
        <v>222</v>
      </c>
      <c r="D1022" s="67" t="s">
        <v>222</v>
      </c>
      <c r="E1022" s="67" t="s">
        <v>1407</v>
      </c>
      <c r="F1022" s="69" t="s">
        <v>778</v>
      </c>
      <c r="G1022" s="152">
        <v>947</v>
      </c>
      <c r="H1022" s="69" t="s">
        <v>846</v>
      </c>
      <c r="I1022" s="69" t="s">
        <v>775</v>
      </c>
      <c r="J1022" s="73" t="s">
        <v>1404</v>
      </c>
    </row>
    <row r="1023" ht="27.75" customHeight="1" spans="1:10">
      <c r="A1023" s="149"/>
      <c r="B1023" s="150"/>
      <c r="C1023" s="67" t="s">
        <v>222</v>
      </c>
      <c r="D1023" s="67" t="s">
        <v>780</v>
      </c>
      <c r="E1023" s="67" t="s">
        <v>222</v>
      </c>
      <c r="F1023" s="69" t="s">
        <v>222</v>
      </c>
      <c r="G1023" s="152" t="s">
        <v>222</v>
      </c>
      <c r="H1023" s="69" t="s">
        <v>222</v>
      </c>
      <c r="I1023" s="69" t="s">
        <v>222</v>
      </c>
      <c r="J1023" s="73" t="s">
        <v>222</v>
      </c>
    </row>
    <row r="1024" ht="27.75" customHeight="1" spans="1:10">
      <c r="A1024" s="149"/>
      <c r="B1024" s="150"/>
      <c r="C1024" s="67" t="s">
        <v>222</v>
      </c>
      <c r="D1024" s="67" t="s">
        <v>222</v>
      </c>
      <c r="E1024" s="67" t="s">
        <v>1408</v>
      </c>
      <c r="F1024" s="69" t="s">
        <v>778</v>
      </c>
      <c r="G1024" s="152">
        <v>100</v>
      </c>
      <c r="H1024" s="69" t="s">
        <v>782</v>
      </c>
      <c r="I1024" s="69" t="s">
        <v>775</v>
      </c>
      <c r="J1024" s="73" t="s">
        <v>1409</v>
      </c>
    </row>
    <row r="1025" ht="27.75" customHeight="1" spans="1:10">
      <c r="A1025" s="149"/>
      <c r="B1025" s="150"/>
      <c r="C1025" s="67" t="s">
        <v>784</v>
      </c>
      <c r="D1025" s="67" t="s">
        <v>222</v>
      </c>
      <c r="E1025" s="67" t="s">
        <v>222</v>
      </c>
      <c r="F1025" s="69" t="s">
        <v>222</v>
      </c>
      <c r="G1025" s="152" t="s">
        <v>222</v>
      </c>
      <c r="H1025" s="69" t="s">
        <v>222</v>
      </c>
      <c r="I1025" s="69" t="s">
        <v>222</v>
      </c>
      <c r="J1025" s="73" t="s">
        <v>222</v>
      </c>
    </row>
    <row r="1026" ht="27.75" customHeight="1" spans="1:10">
      <c r="A1026" s="149"/>
      <c r="B1026" s="150"/>
      <c r="C1026" s="67" t="s">
        <v>222</v>
      </c>
      <c r="D1026" s="67" t="s">
        <v>785</v>
      </c>
      <c r="E1026" s="67" t="s">
        <v>222</v>
      </c>
      <c r="F1026" s="69" t="s">
        <v>222</v>
      </c>
      <c r="G1026" s="152" t="s">
        <v>222</v>
      </c>
      <c r="H1026" s="69" t="s">
        <v>222</v>
      </c>
      <c r="I1026" s="69" t="s">
        <v>222</v>
      </c>
      <c r="J1026" s="73" t="s">
        <v>222</v>
      </c>
    </row>
    <row r="1027" ht="27.75" customHeight="1" spans="1:10">
      <c r="A1027" s="149"/>
      <c r="B1027" s="150"/>
      <c r="C1027" s="67" t="s">
        <v>222</v>
      </c>
      <c r="D1027" s="67" t="s">
        <v>222</v>
      </c>
      <c r="E1027" s="67" t="s">
        <v>805</v>
      </c>
      <c r="F1027" s="69" t="s">
        <v>773</v>
      </c>
      <c r="G1027" s="152">
        <v>90</v>
      </c>
      <c r="H1027" s="69" t="s">
        <v>782</v>
      </c>
      <c r="I1027" s="69" t="s">
        <v>775</v>
      </c>
      <c r="J1027" s="73" t="s">
        <v>944</v>
      </c>
    </row>
    <row r="1028" ht="27.75" customHeight="1" spans="1:10">
      <c r="A1028" s="149"/>
      <c r="B1028" s="150"/>
      <c r="C1028" s="67" t="s">
        <v>791</v>
      </c>
      <c r="D1028" s="67" t="s">
        <v>222</v>
      </c>
      <c r="E1028" s="67" t="s">
        <v>222</v>
      </c>
      <c r="F1028" s="69" t="s">
        <v>222</v>
      </c>
      <c r="G1028" s="152" t="s">
        <v>222</v>
      </c>
      <c r="H1028" s="69" t="s">
        <v>222</v>
      </c>
      <c r="I1028" s="69" t="s">
        <v>222</v>
      </c>
      <c r="J1028" s="73" t="s">
        <v>222</v>
      </c>
    </row>
    <row r="1029" ht="27.75" customHeight="1" spans="1:10">
      <c r="A1029" s="149"/>
      <c r="B1029" s="150"/>
      <c r="C1029" s="67" t="s">
        <v>222</v>
      </c>
      <c r="D1029" s="67" t="s">
        <v>792</v>
      </c>
      <c r="E1029" s="67" t="s">
        <v>222</v>
      </c>
      <c r="F1029" s="69" t="s">
        <v>222</v>
      </c>
      <c r="G1029" s="152" t="s">
        <v>222</v>
      </c>
      <c r="H1029" s="69" t="s">
        <v>222</v>
      </c>
      <c r="I1029" s="69" t="s">
        <v>222</v>
      </c>
      <c r="J1029" s="73" t="s">
        <v>222</v>
      </c>
    </row>
    <row r="1030" ht="27.75" customHeight="1" spans="1:10">
      <c r="A1030" s="149"/>
      <c r="B1030" s="150"/>
      <c r="C1030" s="67" t="s">
        <v>222</v>
      </c>
      <c r="D1030" s="67" t="s">
        <v>222</v>
      </c>
      <c r="E1030" s="67" t="s">
        <v>888</v>
      </c>
      <c r="F1030" s="69" t="s">
        <v>773</v>
      </c>
      <c r="G1030" s="152">
        <v>90</v>
      </c>
      <c r="H1030" s="69" t="s">
        <v>782</v>
      </c>
      <c r="I1030" s="69" t="s">
        <v>775</v>
      </c>
      <c r="J1030" s="73" t="s">
        <v>945</v>
      </c>
    </row>
    <row r="1031" ht="102" customHeight="1" spans="1:10">
      <c r="A1031" s="70" t="s">
        <v>1410</v>
      </c>
      <c r="B1031" s="70" t="s">
        <v>1411</v>
      </c>
      <c r="C1031" s="150"/>
      <c r="D1031" s="150"/>
      <c r="E1031" s="150"/>
      <c r="F1031" s="153"/>
      <c r="G1031" s="150"/>
      <c r="H1031" s="153"/>
      <c r="I1031" s="153"/>
      <c r="J1031" s="153"/>
    </row>
    <row r="1032" ht="27.75" customHeight="1" spans="1:10">
      <c r="A1032" s="149"/>
      <c r="B1032" s="150"/>
      <c r="C1032" s="67" t="s">
        <v>770</v>
      </c>
      <c r="D1032" s="67" t="s">
        <v>222</v>
      </c>
      <c r="E1032" s="67" t="s">
        <v>222</v>
      </c>
      <c r="F1032" s="69" t="s">
        <v>222</v>
      </c>
      <c r="G1032" s="67" t="s">
        <v>222</v>
      </c>
      <c r="H1032" s="69" t="s">
        <v>222</v>
      </c>
      <c r="I1032" s="69" t="s">
        <v>222</v>
      </c>
      <c r="J1032" s="73" t="s">
        <v>222</v>
      </c>
    </row>
    <row r="1033" ht="27.75" customHeight="1" spans="1:10">
      <c r="A1033" s="149"/>
      <c r="B1033" s="150"/>
      <c r="C1033" s="67" t="s">
        <v>222</v>
      </c>
      <c r="D1033" s="67" t="s">
        <v>771</v>
      </c>
      <c r="E1033" s="67" t="s">
        <v>222</v>
      </c>
      <c r="F1033" s="69" t="s">
        <v>222</v>
      </c>
      <c r="G1033" s="67" t="s">
        <v>222</v>
      </c>
      <c r="H1033" s="69" t="s">
        <v>222</v>
      </c>
      <c r="I1033" s="69" t="s">
        <v>222</v>
      </c>
      <c r="J1033" s="73" t="s">
        <v>222</v>
      </c>
    </row>
    <row r="1034" ht="27.75" customHeight="1" spans="1:10">
      <c r="A1034" s="149"/>
      <c r="B1034" s="150"/>
      <c r="C1034" s="67" t="s">
        <v>222</v>
      </c>
      <c r="D1034" s="67" t="s">
        <v>222</v>
      </c>
      <c r="E1034" s="67" t="s">
        <v>1412</v>
      </c>
      <c r="F1034" s="69" t="s">
        <v>778</v>
      </c>
      <c r="G1034" s="67" t="s">
        <v>1413</v>
      </c>
      <c r="H1034" s="69" t="s">
        <v>774</v>
      </c>
      <c r="I1034" s="69" t="s">
        <v>775</v>
      </c>
      <c r="J1034" s="73" t="s">
        <v>1414</v>
      </c>
    </row>
    <row r="1035" ht="27.75" customHeight="1" spans="1:10">
      <c r="A1035" s="149"/>
      <c r="B1035" s="150"/>
      <c r="C1035" s="67" t="s">
        <v>222</v>
      </c>
      <c r="D1035" s="67" t="s">
        <v>222</v>
      </c>
      <c r="E1035" s="67" t="s">
        <v>1415</v>
      </c>
      <c r="F1035" s="69" t="s">
        <v>778</v>
      </c>
      <c r="G1035" s="67" t="s">
        <v>1416</v>
      </c>
      <c r="H1035" s="69" t="s">
        <v>774</v>
      </c>
      <c r="I1035" s="69" t="s">
        <v>775</v>
      </c>
      <c r="J1035" s="73" t="s">
        <v>1414</v>
      </c>
    </row>
    <row r="1036" ht="27.75" customHeight="1" spans="1:10">
      <c r="A1036" s="149"/>
      <c r="B1036" s="150"/>
      <c r="C1036" s="67" t="s">
        <v>222</v>
      </c>
      <c r="D1036" s="67" t="s">
        <v>819</v>
      </c>
      <c r="E1036" s="67" t="s">
        <v>222</v>
      </c>
      <c r="F1036" s="69" t="s">
        <v>222</v>
      </c>
      <c r="G1036" s="67" t="s">
        <v>222</v>
      </c>
      <c r="H1036" s="69" t="s">
        <v>222</v>
      </c>
      <c r="I1036" s="69" t="s">
        <v>222</v>
      </c>
      <c r="J1036" s="73" t="s">
        <v>222</v>
      </c>
    </row>
    <row r="1037" ht="49" customHeight="1" spans="1:10">
      <c r="A1037" s="149"/>
      <c r="B1037" s="150"/>
      <c r="C1037" s="67" t="s">
        <v>222</v>
      </c>
      <c r="D1037" s="67" t="s">
        <v>222</v>
      </c>
      <c r="E1037" s="67" t="s">
        <v>938</v>
      </c>
      <c r="F1037" s="69" t="s">
        <v>778</v>
      </c>
      <c r="G1037" s="152">
        <v>100</v>
      </c>
      <c r="H1037" s="69" t="s">
        <v>782</v>
      </c>
      <c r="I1037" s="69" t="s">
        <v>775</v>
      </c>
      <c r="J1037" s="73" t="s">
        <v>939</v>
      </c>
    </row>
    <row r="1038" ht="27.75" customHeight="1" spans="1:10">
      <c r="A1038" s="149"/>
      <c r="B1038" s="150"/>
      <c r="C1038" s="67" t="s">
        <v>222</v>
      </c>
      <c r="D1038" s="67" t="s">
        <v>780</v>
      </c>
      <c r="E1038" s="67" t="s">
        <v>222</v>
      </c>
      <c r="F1038" s="69" t="s">
        <v>222</v>
      </c>
      <c r="G1038" s="152" t="s">
        <v>222</v>
      </c>
      <c r="H1038" s="69" t="s">
        <v>222</v>
      </c>
      <c r="I1038" s="69" t="s">
        <v>222</v>
      </c>
      <c r="J1038" s="73" t="s">
        <v>222</v>
      </c>
    </row>
    <row r="1039" ht="27.75" customHeight="1" spans="1:10">
      <c r="A1039" s="149"/>
      <c r="B1039" s="150"/>
      <c r="C1039" s="67" t="s">
        <v>222</v>
      </c>
      <c r="D1039" s="67" t="s">
        <v>222</v>
      </c>
      <c r="E1039" s="67" t="s">
        <v>940</v>
      </c>
      <c r="F1039" s="69" t="s">
        <v>773</v>
      </c>
      <c r="G1039" s="152">
        <v>90</v>
      </c>
      <c r="H1039" s="69" t="s">
        <v>782</v>
      </c>
      <c r="I1039" s="69" t="s">
        <v>775</v>
      </c>
      <c r="J1039" s="73" t="s">
        <v>941</v>
      </c>
    </row>
    <row r="1040" ht="27.75" customHeight="1" spans="1:10">
      <c r="A1040" s="149"/>
      <c r="B1040" s="150"/>
      <c r="C1040" s="67" t="s">
        <v>784</v>
      </c>
      <c r="D1040" s="67" t="s">
        <v>222</v>
      </c>
      <c r="E1040" s="67" t="s">
        <v>222</v>
      </c>
      <c r="F1040" s="69" t="s">
        <v>222</v>
      </c>
      <c r="G1040" s="152" t="s">
        <v>222</v>
      </c>
      <c r="H1040" s="69" t="s">
        <v>222</v>
      </c>
      <c r="I1040" s="69" t="s">
        <v>222</v>
      </c>
      <c r="J1040" s="73" t="s">
        <v>222</v>
      </c>
    </row>
    <row r="1041" ht="27.75" customHeight="1" spans="1:10">
      <c r="A1041" s="149"/>
      <c r="B1041" s="150"/>
      <c r="C1041" s="67" t="s">
        <v>222</v>
      </c>
      <c r="D1041" s="67" t="s">
        <v>785</v>
      </c>
      <c r="E1041" s="67" t="s">
        <v>222</v>
      </c>
      <c r="F1041" s="69" t="s">
        <v>222</v>
      </c>
      <c r="G1041" s="152" t="s">
        <v>222</v>
      </c>
      <c r="H1041" s="69" t="s">
        <v>222</v>
      </c>
      <c r="I1041" s="69" t="s">
        <v>222</v>
      </c>
      <c r="J1041" s="73" t="s">
        <v>222</v>
      </c>
    </row>
    <row r="1042" ht="27.75" customHeight="1" spans="1:10">
      <c r="A1042" s="149"/>
      <c r="B1042" s="150"/>
      <c r="C1042" s="67" t="s">
        <v>222</v>
      </c>
      <c r="D1042" s="67" t="s">
        <v>222</v>
      </c>
      <c r="E1042" s="67" t="s">
        <v>805</v>
      </c>
      <c r="F1042" s="69" t="s">
        <v>773</v>
      </c>
      <c r="G1042" s="152">
        <v>95</v>
      </c>
      <c r="H1042" s="69" t="s">
        <v>782</v>
      </c>
      <c r="I1042" s="69" t="s">
        <v>775</v>
      </c>
      <c r="J1042" s="73" t="s">
        <v>944</v>
      </c>
    </row>
    <row r="1043" ht="27.75" customHeight="1" spans="1:10">
      <c r="A1043" s="149"/>
      <c r="B1043" s="150"/>
      <c r="C1043" s="67" t="s">
        <v>791</v>
      </c>
      <c r="D1043" s="67" t="s">
        <v>222</v>
      </c>
      <c r="E1043" s="67" t="s">
        <v>222</v>
      </c>
      <c r="F1043" s="69" t="s">
        <v>222</v>
      </c>
      <c r="G1043" s="152" t="s">
        <v>222</v>
      </c>
      <c r="H1043" s="69" t="s">
        <v>222</v>
      </c>
      <c r="I1043" s="69" t="s">
        <v>222</v>
      </c>
      <c r="J1043" s="73" t="s">
        <v>222</v>
      </c>
    </row>
    <row r="1044" ht="27.75" customHeight="1" spans="1:10">
      <c r="A1044" s="149"/>
      <c r="B1044" s="150"/>
      <c r="C1044" s="67" t="s">
        <v>222</v>
      </c>
      <c r="D1044" s="67" t="s">
        <v>792</v>
      </c>
      <c r="E1044" s="67" t="s">
        <v>222</v>
      </c>
      <c r="F1044" s="69" t="s">
        <v>222</v>
      </c>
      <c r="G1044" s="152" t="s">
        <v>222</v>
      </c>
      <c r="H1044" s="69" t="s">
        <v>222</v>
      </c>
      <c r="I1044" s="69" t="s">
        <v>222</v>
      </c>
      <c r="J1044" s="73" t="s">
        <v>222</v>
      </c>
    </row>
    <row r="1045" ht="27.75" customHeight="1" spans="1:10">
      <c r="A1045" s="149"/>
      <c r="B1045" s="150"/>
      <c r="C1045" s="67" t="s">
        <v>222</v>
      </c>
      <c r="D1045" s="67" t="s">
        <v>222</v>
      </c>
      <c r="E1045" s="67" t="s">
        <v>1417</v>
      </c>
      <c r="F1045" s="69" t="s">
        <v>773</v>
      </c>
      <c r="G1045" s="152">
        <v>90</v>
      </c>
      <c r="H1045" s="69" t="s">
        <v>782</v>
      </c>
      <c r="I1045" s="69" t="s">
        <v>775</v>
      </c>
      <c r="J1045" s="73" t="s">
        <v>1417</v>
      </c>
    </row>
    <row r="1046" ht="90" customHeight="1" spans="1:10">
      <c r="A1046" s="70" t="s">
        <v>1418</v>
      </c>
      <c r="B1046" s="70" t="s">
        <v>1419</v>
      </c>
      <c r="C1046" s="150"/>
      <c r="D1046" s="150"/>
      <c r="E1046" s="150"/>
      <c r="F1046" s="153"/>
      <c r="G1046" s="150"/>
      <c r="H1046" s="153"/>
      <c r="I1046" s="153"/>
      <c r="J1046" s="153"/>
    </row>
    <row r="1047" ht="27.75" customHeight="1" spans="1:10">
      <c r="A1047" s="149"/>
      <c r="B1047" s="150"/>
      <c r="C1047" s="67" t="s">
        <v>770</v>
      </c>
      <c r="D1047" s="67" t="s">
        <v>222</v>
      </c>
      <c r="E1047" s="67" t="s">
        <v>222</v>
      </c>
      <c r="F1047" s="69" t="s">
        <v>222</v>
      </c>
      <c r="G1047" s="67" t="s">
        <v>222</v>
      </c>
      <c r="H1047" s="69" t="s">
        <v>222</v>
      </c>
      <c r="I1047" s="69" t="s">
        <v>222</v>
      </c>
      <c r="J1047" s="73" t="s">
        <v>222</v>
      </c>
    </row>
    <row r="1048" ht="27.75" customHeight="1" spans="1:10">
      <c r="A1048" s="149"/>
      <c r="B1048" s="150"/>
      <c r="C1048" s="67" t="s">
        <v>222</v>
      </c>
      <c r="D1048" s="67" t="s">
        <v>771</v>
      </c>
      <c r="E1048" s="67" t="s">
        <v>222</v>
      </c>
      <c r="F1048" s="69" t="s">
        <v>222</v>
      </c>
      <c r="G1048" s="67" t="s">
        <v>222</v>
      </c>
      <c r="H1048" s="69" t="s">
        <v>222</v>
      </c>
      <c r="I1048" s="69" t="s">
        <v>222</v>
      </c>
      <c r="J1048" s="73" t="s">
        <v>222</v>
      </c>
    </row>
    <row r="1049" ht="27.75" customHeight="1" spans="1:10">
      <c r="A1049" s="149"/>
      <c r="B1049" s="150"/>
      <c r="C1049" s="67" t="s">
        <v>222</v>
      </c>
      <c r="D1049" s="67" t="s">
        <v>222</v>
      </c>
      <c r="E1049" s="67" t="s">
        <v>1414</v>
      </c>
      <c r="F1049" s="69" t="s">
        <v>778</v>
      </c>
      <c r="G1049" s="67" t="s">
        <v>1420</v>
      </c>
      <c r="H1049" s="69" t="s">
        <v>774</v>
      </c>
      <c r="I1049" s="69" t="s">
        <v>775</v>
      </c>
      <c r="J1049" s="73" t="s">
        <v>1414</v>
      </c>
    </row>
    <row r="1050" ht="27.75" customHeight="1" spans="1:10">
      <c r="A1050" s="149"/>
      <c r="B1050" s="150"/>
      <c r="C1050" s="67" t="s">
        <v>222</v>
      </c>
      <c r="D1050" s="67" t="s">
        <v>819</v>
      </c>
      <c r="E1050" s="67" t="s">
        <v>222</v>
      </c>
      <c r="F1050" s="69" t="s">
        <v>222</v>
      </c>
      <c r="G1050" s="67" t="s">
        <v>222</v>
      </c>
      <c r="H1050" s="69" t="s">
        <v>222</v>
      </c>
      <c r="I1050" s="69" t="s">
        <v>222</v>
      </c>
      <c r="J1050" s="73" t="s">
        <v>222</v>
      </c>
    </row>
    <row r="1051" ht="51" customHeight="1" spans="1:10">
      <c r="A1051" s="149"/>
      <c r="B1051" s="150"/>
      <c r="C1051" s="67" t="s">
        <v>222</v>
      </c>
      <c r="D1051" s="67" t="s">
        <v>222</v>
      </c>
      <c r="E1051" s="67" t="s">
        <v>938</v>
      </c>
      <c r="F1051" s="69" t="s">
        <v>778</v>
      </c>
      <c r="G1051" s="152">
        <v>100</v>
      </c>
      <c r="H1051" s="69" t="s">
        <v>782</v>
      </c>
      <c r="I1051" s="69" t="s">
        <v>775</v>
      </c>
      <c r="J1051" s="73" t="s">
        <v>939</v>
      </c>
    </row>
    <row r="1052" ht="27.75" customHeight="1" spans="1:10">
      <c r="A1052" s="149"/>
      <c r="B1052" s="150"/>
      <c r="C1052" s="67" t="s">
        <v>222</v>
      </c>
      <c r="D1052" s="67" t="s">
        <v>780</v>
      </c>
      <c r="E1052" s="67" t="s">
        <v>222</v>
      </c>
      <c r="F1052" s="69" t="s">
        <v>222</v>
      </c>
      <c r="G1052" s="152" t="s">
        <v>222</v>
      </c>
      <c r="H1052" s="69" t="s">
        <v>222</v>
      </c>
      <c r="I1052" s="69" t="s">
        <v>222</v>
      </c>
      <c r="J1052" s="73" t="s">
        <v>222</v>
      </c>
    </row>
    <row r="1053" ht="27.75" customHeight="1" spans="1:10">
      <c r="A1053" s="149"/>
      <c r="B1053" s="150"/>
      <c r="C1053" s="67" t="s">
        <v>222</v>
      </c>
      <c r="D1053" s="67" t="s">
        <v>222</v>
      </c>
      <c r="E1053" s="67" t="s">
        <v>940</v>
      </c>
      <c r="F1053" s="69" t="s">
        <v>773</v>
      </c>
      <c r="G1053" s="152">
        <v>90</v>
      </c>
      <c r="H1053" s="69" t="s">
        <v>782</v>
      </c>
      <c r="I1053" s="69" t="s">
        <v>775</v>
      </c>
      <c r="J1053" s="73" t="s">
        <v>941</v>
      </c>
    </row>
    <row r="1054" ht="27.75" customHeight="1" spans="1:10">
      <c r="A1054" s="149"/>
      <c r="B1054" s="150"/>
      <c r="C1054" s="67" t="s">
        <v>784</v>
      </c>
      <c r="D1054" s="67" t="s">
        <v>222</v>
      </c>
      <c r="E1054" s="67" t="s">
        <v>222</v>
      </c>
      <c r="F1054" s="69" t="s">
        <v>222</v>
      </c>
      <c r="G1054" s="152" t="s">
        <v>222</v>
      </c>
      <c r="H1054" s="69" t="s">
        <v>222</v>
      </c>
      <c r="I1054" s="69" t="s">
        <v>222</v>
      </c>
      <c r="J1054" s="73" t="s">
        <v>222</v>
      </c>
    </row>
    <row r="1055" ht="27.75" customHeight="1" spans="1:10">
      <c r="A1055" s="149"/>
      <c r="B1055" s="150"/>
      <c r="C1055" s="67" t="s">
        <v>222</v>
      </c>
      <c r="D1055" s="67" t="s">
        <v>785</v>
      </c>
      <c r="E1055" s="67" t="s">
        <v>222</v>
      </c>
      <c r="F1055" s="69" t="s">
        <v>222</v>
      </c>
      <c r="G1055" s="152" t="s">
        <v>222</v>
      </c>
      <c r="H1055" s="69" t="s">
        <v>222</v>
      </c>
      <c r="I1055" s="69" t="s">
        <v>222</v>
      </c>
      <c r="J1055" s="73" t="s">
        <v>222</v>
      </c>
    </row>
    <row r="1056" ht="27.75" customHeight="1" spans="1:10">
      <c r="A1056" s="149"/>
      <c r="B1056" s="150"/>
      <c r="C1056" s="67" t="s">
        <v>222</v>
      </c>
      <c r="D1056" s="67" t="s">
        <v>222</v>
      </c>
      <c r="E1056" s="67" t="s">
        <v>805</v>
      </c>
      <c r="F1056" s="69" t="s">
        <v>773</v>
      </c>
      <c r="G1056" s="152">
        <v>95</v>
      </c>
      <c r="H1056" s="69" t="s">
        <v>782</v>
      </c>
      <c r="I1056" s="69" t="s">
        <v>775</v>
      </c>
      <c r="J1056" s="73" t="s">
        <v>944</v>
      </c>
    </row>
    <row r="1057" ht="27.75" customHeight="1" spans="1:10">
      <c r="A1057" s="149"/>
      <c r="B1057" s="150"/>
      <c r="C1057" s="67" t="s">
        <v>791</v>
      </c>
      <c r="D1057" s="67" t="s">
        <v>222</v>
      </c>
      <c r="E1057" s="67" t="s">
        <v>222</v>
      </c>
      <c r="F1057" s="69" t="s">
        <v>222</v>
      </c>
      <c r="G1057" s="152" t="s">
        <v>222</v>
      </c>
      <c r="H1057" s="69" t="s">
        <v>222</v>
      </c>
      <c r="I1057" s="69" t="s">
        <v>222</v>
      </c>
      <c r="J1057" s="73" t="s">
        <v>222</v>
      </c>
    </row>
    <row r="1058" ht="27.75" customHeight="1" spans="1:10">
      <c r="A1058" s="149"/>
      <c r="B1058" s="150"/>
      <c r="C1058" s="67" t="s">
        <v>222</v>
      </c>
      <c r="D1058" s="67" t="s">
        <v>792</v>
      </c>
      <c r="E1058" s="67" t="s">
        <v>222</v>
      </c>
      <c r="F1058" s="69" t="s">
        <v>222</v>
      </c>
      <c r="G1058" s="152" t="s">
        <v>222</v>
      </c>
      <c r="H1058" s="69" t="s">
        <v>222</v>
      </c>
      <c r="I1058" s="69" t="s">
        <v>222</v>
      </c>
      <c r="J1058" s="73" t="s">
        <v>222</v>
      </c>
    </row>
    <row r="1059" ht="27.75" customHeight="1" spans="1:10">
      <c r="A1059" s="149"/>
      <c r="B1059" s="150"/>
      <c r="C1059" s="67" t="s">
        <v>222</v>
      </c>
      <c r="D1059" s="67" t="s">
        <v>222</v>
      </c>
      <c r="E1059" s="67" t="s">
        <v>1417</v>
      </c>
      <c r="F1059" s="69" t="s">
        <v>773</v>
      </c>
      <c r="G1059" s="152">
        <v>90</v>
      </c>
      <c r="H1059" s="69" t="s">
        <v>782</v>
      </c>
      <c r="I1059" s="69" t="s">
        <v>775</v>
      </c>
      <c r="J1059" s="73" t="s">
        <v>1417</v>
      </c>
    </row>
    <row r="1060" ht="28.5" customHeight="1" spans="1:10">
      <c r="A1060" s="70" t="s">
        <v>83</v>
      </c>
      <c r="B1060" s="150"/>
      <c r="C1060" s="150"/>
      <c r="D1060" s="150"/>
      <c r="E1060" s="150"/>
      <c r="F1060" s="153"/>
      <c r="G1060" s="150"/>
      <c r="H1060" s="153"/>
      <c r="I1060" s="153"/>
      <c r="J1060" s="153"/>
    </row>
    <row r="1061" ht="95" customHeight="1" spans="1:10">
      <c r="A1061" s="70" t="s">
        <v>1421</v>
      </c>
      <c r="B1061" s="70" t="s">
        <v>1422</v>
      </c>
      <c r="C1061" s="150"/>
      <c r="D1061" s="150"/>
      <c r="E1061" s="150"/>
      <c r="F1061" s="153"/>
      <c r="G1061" s="150"/>
      <c r="H1061" s="153"/>
      <c r="I1061" s="153"/>
      <c r="J1061" s="153"/>
    </row>
    <row r="1062" ht="27.75" customHeight="1" spans="1:10">
      <c r="A1062" s="149"/>
      <c r="B1062" s="150"/>
      <c r="C1062" s="67" t="s">
        <v>770</v>
      </c>
      <c r="D1062" s="67" t="s">
        <v>222</v>
      </c>
      <c r="E1062" s="67" t="s">
        <v>222</v>
      </c>
      <c r="F1062" s="69" t="s">
        <v>222</v>
      </c>
      <c r="G1062" s="67" t="s">
        <v>222</v>
      </c>
      <c r="H1062" s="69" t="s">
        <v>222</v>
      </c>
      <c r="I1062" s="69" t="s">
        <v>222</v>
      </c>
      <c r="J1062" s="73" t="s">
        <v>222</v>
      </c>
    </row>
    <row r="1063" ht="27.75" customHeight="1" spans="1:10">
      <c r="A1063" s="149"/>
      <c r="B1063" s="150"/>
      <c r="C1063" s="67" t="s">
        <v>222</v>
      </c>
      <c r="D1063" s="67" t="s">
        <v>771</v>
      </c>
      <c r="E1063" s="67" t="s">
        <v>222</v>
      </c>
      <c r="F1063" s="69" t="s">
        <v>222</v>
      </c>
      <c r="G1063" s="67" t="s">
        <v>222</v>
      </c>
      <c r="H1063" s="69" t="s">
        <v>222</v>
      </c>
      <c r="I1063" s="69" t="s">
        <v>222</v>
      </c>
      <c r="J1063" s="73" t="s">
        <v>222</v>
      </c>
    </row>
    <row r="1064" ht="27.75" customHeight="1" spans="1:10">
      <c r="A1064" s="149"/>
      <c r="B1064" s="150"/>
      <c r="C1064" s="67" t="s">
        <v>222</v>
      </c>
      <c r="D1064" s="67" t="s">
        <v>222</v>
      </c>
      <c r="E1064" s="67" t="s">
        <v>1423</v>
      </c>
      <c r="F1064" s="69" t="s">
        <v>773</v>
      </c>
      <c r="G1064" s="151">
        <v>2197</v>
      </c>
      <c r="H1064" s="69" t="s">
        <v>774</v>
      </c>
      <c r="I1064" s="69" t="s">
        <v>775</v>
      </c>
      <c r="J1064" s="73" t="s">
        <v>937</v>
      </c>
    </row>
    <row r="1065" ht="27.75" customHeight="1" spans="1:10">
      <c r="A1065" s="149"/>
      <c r="B1065" s="150"/>
      <c r="C1065" s="67" t="s">
        <v>222</v>
      </c>
      <c r="D1065" s="67" t="s">
        <v>222</v>
      </c>
      <c r="E1065" s="67" t="s">
        <v>1424</v>
      </c>
      <c r="F1065" s="69" t="s">
        <v>773</v>
      </c>
      <c r="G1065" s="151">
        <v>1543</v>
      </c>
      <c r="H1065" s="69" t="s">
        <v>774</v>
      </c>
      <c r="I1065" s="69" t="s">
        <v>775</v>
      </c>
      <c r="J1065" s="73" t="s">
        <v>937</v>
      </c>
    </row>
    <row r="1066" ht="27.75" customHeight="1" spans="1:10">
      <c r="A1066" s="149"/>
      <c r="B1066" s="150"/>
      <c r="C1066" s="67" t="s">
        <v>222</v>
      </c>
      <c r="D1066" s="67" t="s">
        <v>222</v>
      </c>
      <c r="E1066" s="67" t="s">
        <v>1425</v>
      </c>
      <c r="F1066" s="69" t="s">
        <v>773</v>
      </c>
      <c r="G1066" s="67" t="s">
        <v>1167</v>
      </c>
      <c r="H1066" s="69" t="s">
        <v>774</v>
      </c>
      <c r="I1066" s="69" t="s">
        <v>775</v>
      </c>
      <c r="J1066" s="73" t="s">
        <v>937</v>
      </c>
    </row>
    <row r="1067" ht="27.75" customHeight="1" spans="1:10">
      <c r="A1067" s="149"/>
      <c r="B1067" s="150"/>
      <c r="C1067" s="67" t="s">
        <v>222</v>
      </c>
      <c r="D1067" s="67" t="s">
        <v>222</v>
      </c>
      <c r="E1067" s="67" t="s">
        <v>1426</v>
      </c>
      <c r="F1067" s="69" t="s">
        <v>773</v>
      </c>
      <c r="G1067" s="67" t="s">
        <v>1313</v>
      </c>
      <c r="H1067" s="69" t="s">
        <v>774</v>
      </c>
      <c r="I1067" s="69" t="s">
        <v>775</v>
      </c>
      <c r="J1067" s="73" t="s">
        <v>937</v>
      </c>
    </row>
    <row r="1068" ht="27.75" customHeight="1" spans="1:10">
      <c r="A1068" s="149"/>
      <c r="B1068" s="150"/>
      <c r="C1068" s="67" t="s">
        <v>222</v>
      </c>
      <c r="D1068" s="67" t="s">
        <v>819</v>
      </c>
      <c r="E1068" s="67" t="s">
        <v>222</v>
      </c>
      <c r="F1068" s="69" t="s">
        <v>222</v>
      </c>
      <c r="G1068" s="67" t="s">
        <v>222</v>
      </c>
      <c r="H1068" s="69" t="s">
        <v>222</v>
      </c>
      <c r="I1068" s="69" t="s">
        <v>222</v>
      </c>
      <c r="J1068" s="73" t="s">
        <v>222</v>
      </c>
    </row>
    <row r="1069" ht="45" customHeight="1" spans="1:10">
      <c r="A1069" s="149"/>
      <c r="B1069" s="150"/>
      <c r="C1069" s="67" t="s">
        <v>222</v>
      </c>
      <c r="D1069" s="67" t="s">
        <v>222</v>
      </c>
      <c r="E1069" s="67" t="s">
        <v>938</v>
      </c>
      <c r="F1069" s="69" t="s">
        <v>773</v>
      </c>
      <c r="G1069" s="152">
        <v>98</v>
      </c>
      <c r="H1069" s="69" t="s">
        <v>782</v>
      </c>
      <c r="I1069" s="69" t="s">
        <v>775</v>
      </c>
      <c r="J1069" s="73" t="s">
        <v>939</v>
      </c>
    </row>
    <row r="1070" ht="27.75" customHeight="1" spans="1:10">
      <c r="A1070" s="149"/>
      <c r="B1070" s="150"/>
      <c r="C1070" s="67" t="s">
        <v>222</v>
      </c>
      <c r="D1070" s="67" t="s">
        <v>780</v>
      </c>
      <c r="E1070" s="67" t="s">
        <v>222</v>
      </c>
      <c r="F1070" s="69" t="s">
        <v>222</v>
      </c>
      <c r="G1070" s="152" t="s">
        <v>222</v>
      </c>
      <c r="H1070" s="69" t="s">
        <v>222</v>
      </c>
      <c r="I1070" s="69" t="s">
        <v>222</v>
      </c>
      <c r="J1070" s="73" t="s">
        <v>222</v>
      </c>
    </row>
    <row r="1071" ht="27.75" customHeight="1" spans="1:10">
      <c r="A1071" s="149"/>
      <c r="B1071" s="150"/>
      <c r="C1071" s="67" t="s">
        <v>222</v>
      </c>
      <c r="D1071" s="67" t="s">
        <v>222</v>
      </c>
      <c r="E1071" s="67" t="s">
        <v>940</v>
      </c>
      <c r="F1071" s="69" t="s">
        <v>773</v>
      </c>
      <c r="G1071" s="152">
        <v>98</v>
      </c>
      <c r="H1071" s="69" t="s">
        <v>782</v>
      </c>
      <c r="I1071" s="69" t="s">
        <v>775</v>
      </c>
      <c r="J1071" s="73" t="s">
        <v>941</v>
      </c>
    </row>
    <row r="1072" ht="27.75" customHeight="1" spans="1:10">
      <c r="A1072" s="149"/>
      <c r="B1072" s="150"/>
      <c r="C1072" s="67" t="s">
        <v>784</v>
      </c>
      <c r="D1072" s="67" t="s">
        <v>222</v>
      </c>
      <c r="E1072" s="67" t="s">
        <v>222</v>
      </c>
      <c r="F1072" s="69" t="s">
        <v>222</v>
      </c>
      <c r="G1072" s="152" t="s">
        <v>222</v>
      </c>
      <c r="H1072" s="69" t="s">
        <v>222</v>
      </c>
      <c r="I1072" s="69" t="s">
        <v>222</v>
      </c>
      <c r="J1072" s="73" t="s">
        <v>222</v>
      </c>
    </row>
    <row r="1073" ht="27.75" customHeight="1" spans="1:10">
      <c r="A1073" s="149"/>
      <c r="B1073" s="150"/>
      <c r="C1073" s="67" t="s">
        <v>222</v>
      </c>
      <c r="D1073" s="67" t="s">
        <v>785</v>
      </c>
      <c r="E1073" s="67" t="s">
        <v>222</v>
      </c>
      <c r="F1073" s="69" t="s">
        <v>222</v>
      </c>
      <c r="G1073" s="152" t="s">
        <v>222</v>
      </c>
      <c r="H1073" s="69" t="s">
        <v>222</v>
      </c>
      <c r="I1073" s="69" t="s">
        <v>222</v>
      </c>
      <c r="J1073" s="73" t="s">
        <v>222</v>
      </c>
    </row>
    <row r="1074" ht="27.75" customHeight="1" spans="1:10">
      <c r="A1074" s="149"/>
      <c r="B1074" s="150"/>
      <c r="C1074" s="67" t="s">
        <v>222</v>
      </c>
      <c r="D1074" s="67" t="s">
        <v>222</v>
      </c>
      <c r="E1074" s="67" t="s">
        <v>805</v>
      </c>
      <c r="F1074" s="69" t="s">
        <v>773</v>
      </c>
      <c r="G1074" s="152">
        <v>98</v>
      </c>
      <c r="H1074" s="69" t="s">
        <v>782</v>
      </c>
      <c r="I1074" s="69" t="s">
        <v>775</v>
      </c>
      <c r="J1074" s="73" t="s">
        <v>944</v>
      </c>
    </row>
    <row r="1075" ht="27.75" customHeight="1" spans="1:10">
      <c r="A1075" s="149"/>
      <c r="B1075" s="150"/>
      <c r="C1075" s="67" t="s">
        <v>791</v>
      </c>
      <c r="D1075" s="67" t="s">
        <v>222</v>
      </c>
      <c r="E1075" s="67" t="s">
        <v>222</v>
      </c>
      <c r="F1075" s="69" t="s">
        <v>222</v>
      </c>
      <c r="G1075" s="152" t="s">
        <v>222</v>
      </c>
      <c r="H1075" s="69" t="s">
        <v>222</v>
      </c>
      <c r="I1075" s="69" t="s">
        <v>222</v>
      </c>
      <c r="J1075" s="73" t="s">
        <v>222</v>
      </c>
    </row>
    <row r="1076" ht="27.75" customHeight="1" spans="1:10">
      <c r="A1076" s="149"/>
      <c r="B1076" s="150"/>
      <c r="C1076" s="67" t="s">
        <v>222</v>
      </c>
      <c r="D1076" s="67" t="s">
        <v>792</v>
      </c>
      <c r="E1076" s="67" t="s">
        <v>222</v>
      </c>
      <c r="F1076" s="69" t="s">
        <v>222</v>
      </c>
      <c r="G1076" s="152" t="s">
        <v>222</v>
      </c>
      <c r="H1076" s="69" t="s">
        <v>222</v>
      </c>
      <c r="I1076" s="69" t="s">
        <v>222</v>
      </c>
      <c r="J1076" s="73" t="s">
        <v>222</v>
      </c>
    </row>
    <row r="1077" ht="27.75" customHeight="1" spans="1:10">
      <c r="A1077" s="149"/>
      <c r="B1077" s="150"/>
      <c r="C1077" s="67" t="s">
        <v>222</v>
      </c>
      <c r="D1077" s="67" t="s">
        <v>222</v>
      </c>
      <c r="E1077" s="67" t="s">
        <v>888</v>
      </c>
      <c r="F1077" s="69" t="s">
        <v>773</v>
      </c>
      <c r="G1077" s="152">
        <v>98</v>
      </c>
      <c r="H1077" s="69" t="s">
        <v>782</v>
      </c>
      <c r="I1077" s="69" t="s">
        <v>775</v>
      </c>
      <c r="J1077" s="73" t="s">
        <v>945</v>
      </c>
    </row>
    <row r="1078" ht="69" customHeight="1" spans="1:10">
      <c r="A1078" s="70" t="s">
        <v>1427</v>
      </c>
      <c r="B1078" s="70" t="s">
        <v>987</v>
      </c>
      <c r="C1078" s="150"/>
      <c r="D1078" s="150"/>
      <c r="E1078" s="150"/>
      <c r="F1078" s="153"/>
      <c r="G1078" s="150"/>
      <c r="H1078" s="153"/>
      <c r="I1078" s="153"/>
      <c r="J1078" s="153"/>
    </row>
    <row r="1079" ht="27.75" customHeight="1" spans="1:10">
      <c r="A1079" s="149"/>
      <c r="B1079" s="150"/>
      <c r="C1079" s="67" t="s">
        <v>770</v>
      </c>
      <c r="D1079" s="67" t="s">
        <v>222</v>
      </c>
      <c r="E1079" s="67" t="s">
        <v>222</v>
      </c>
      <c r="F1079" s="69" t="s">
        <v>222</v>
      </c>
      <c r="G1079" s="67" t="s">
        <v>222</v>
      </c>
      <c r="H1079" s="69" t="s">
        <v>222</v>
      </c>
      <c r="I1079" s="69" t="s">
        <v>222</v>
      </c>
      <c r="J1079" s="73" t="s">
        <v>222</v>
      </c>
    </row>
    <row r="1080" ht="27.75" customHeight="1" spans="1:10">
      <c r="A1080" s="149"/>
      <c r="B1080" s="150"/>
      <c r="C1080" s="67" t="s">
        <v>222</v>
      </c>
      <c r="D1080" s="67" t="s">
        <v>771</v>
      </c>
      <c r="E1080" s="67" t="s">
        <v>222</v>
      </c>
      <c r="F1080" s="69" t="s">
        <v>222</v>
      </c>
      <c r="G1080" s="67" t="s">
        <v>222</v>
      </c>
      <c r="H1080" s="69" t="s">
        <v>222</v>
      </c>
      <c r="I1080" s="69" t="s">
        <v>222</v>
      </c>
      <c r="J1080" s="73" t="s">
        <v>222</v>
      </c>
    </row>
    <row r="1081" ht="27.75" customHeight="1" spans="1:10">
      <c r="A1081" s="149"/>
      <c r="B1081" s="150"/>
      <c r="C1081" s="67" t="s">
        <v>222</v>
      </c>
      <c r="D1081" s="67" t="s">
        <v>222</v>
      </c>
      <c r="E1081" s="67" t="s">
        <v>988</v>
      </c>
      <c r="F1081" s="69" t="s">
        <v>773</v>
      </c>
      <c r="G1081" s="67" t="s">
        <v>187</v>
      </c>
      <c r="H1081" s="69" t="s">
        <v>989</v>
      </c>
      <c r="I1081" s="69" t="s">
        <v>775</v>
      </c>
      <c r="J1081" s="73" t="s">
        <v>1428</v>
      </c>
    </row>
    <row r="1082" ht="27.75" customHeight="1" spans="1:10">
      <c r="A1082" s="149"/>
      <c r="B1082" s="150"/>
      <c r="C1082" s="67" t="s">
        <v>222</v>
      </c>
      <c r="D1082" s="67" t="s">
        <v>222</v>
      </c>
      <c r="E1082" s="67" t="s">
        <v>991</v>
      </c>
      <c r="F1082" s="69" t="s">
        <v>773</v>
      </c>
      <c r="G1082" s="151">
        <v>2100</v>
      </c>
      <c r="H1082" s="69" t="s">
        <v>774</v>
      </c>
      <c r="I1082" s="69" t="s">
        <v>775</v>
      </c>
      <c r="J1082" s="73" t="s">
        <v>992</v>
      </c>
    </row>
    <row r="1083" ht="27.75" customHeight="1" spans="1:10">
      <c r="A1083" s="149"/>
      <c r="B1083" s="150"/>
      <c r="C1083" s="67" t="s">
        <v>222</v>
      </c>
      <c r="D1083" s="67" t="s">
        <v>819</v>
      </c>
      <c r="E1083" s="67" t="s">
        <v>222</v>
      </c>
      <c r="F1083" s="69" t="s">
        <v>222</v>
      </c>
      <c r="G1083" s="67" t="s">
        <v>222</v>
      </c>
      <c r="H1083" s="69" t="s">
        <v>222</v>
      </c>
      <c r="I1083" s="69" t="s">
        <v>222</v>
      </c>
      <c r="J1083" s="73" t="s">
        <v>222</v>
      </c>
    </row>
    <row r="1084" ht="27.75" customHeight="1" spans="1:10">
      <c r="A1084" s="149"/>
      <c r="B1084" s="150"/>
      <c r="C1084" s="67" t="s">
        <v>222</v>
      </c>
      <c r="D1084" s="67" t="s">
        <v>222</v>
      </c>
      <c r="E1084" s="67" t="s">
        <v>998</v>
      </c>
      <c r="F1084" s="69" t="s">
        <v>778</v>
      </c>
      <c r="G1084" s="67" t="s">
        <v>1429</v>
      </c>
      <c r="H1084" s="69" t="s">
        <v>222</v>
      </c>
      <c r="I1084" s="69" t="s">
        <v>789</v>
      </c>
      <c r="J1084" s="73" t="s">
        <v>998</v>
      </c>
    </row>
    <row r="1085" ht="27.75" customHeight="1" spans="1:10">
      <c r="A1085" s="149"/>
      <c r="B1085" s="150"/>
      <c r="C1085" s="67" t="s">
        <v>222</v>
      </c>
      <c r="D1085" s="67" t="s">
        <v>222</v>
      </c>
      <c r="E1085" s="67" t="s">
        <v>1000</v>
      </c>
      <c r="F1085" s="69" t="s">
        <v>773</v>
      </c>
      <c r="G1085" s="67" t="s">
        <v>190</v>
      </c>
      <c r="H1085" s="69" t="s">
        <v>1430</v>
      </c>
      <c r="I1085" s="69" t="s">
        <v>775</v>
      </c>
      <c r="J1085" s="73" t="s">
        <v>1431</v>
      </c>
    </row>
    <row r="1086" ht="27.75" customHeight="1" spans="1:10">
      <c r="A1086" s="149"/>
      <c r="B1086" s="150"/>
      <c r="C1086" s="67" t="s">
        <v>784</v>
      </c>
      <c r="D1086" s="67" t="s">
        <v>222</v>
      </c>
      <c r="E1086" s="67" t="s">
        <v>222</v>
      </c>
      <c r="F1086" s="69" t="s">
        <v>222</v>
      </c>
      <c r="G1086" s="67" t="s">
        <v>222</v>
      </c>
      <c r="H1086" s="69" t="s">
        <v>222</v>
      </c>
      <c r="I1086" s="69" t="s">
        <v>222</v>
      </c>
      <c r="J1086" s="73" t="s">
        <v>222</v>
      </c>
    </row>
    <row r="1087" ht="27.75" customHeight="1" spans="1:10">
      <c r="A1087" s="149"/>
      <c r="B1087" s="150"/>
      <c r="C1087" s="67" t="s">
        <v>222</v>
      </c>
      <c r="D1087" s="67" t="s">
        <v>829</v>
      </c>
      <c r="E1087" s="67" t="s">
        <v>222</v>
      </c>
      <c r="F1087" s="69" t="s">
        <v>222</v>
      </c>
      <c r="G1087" s="67" t="s">
        <v>222</v>
      </c>
      <c r="H1087" s="69" t="s">
        <v>222</v>
      </c>
      <c r="I1087" s="69" t="s">
        <v>222</v>
      </c>
      <c r="J1087" s="73" t="s">
        <v>222</v>
      </c>
    </row>
    <row r="1088" ht="27.75" customHeight="1" spans="1:10">
      <c r="A1088" s="149"/>
      <c r="B1088" s="150"/>
      <c r="C1088" s="67" t="s">
        <v>222</v>
      </c>
      <c r="D1088" s="67" t="s">
        <v>222</v>
      </c>
      <c r="E1088" s="67" t="s">
        <v>1008</v>
      </c>
      <c r="F1088" s="69" t="s">
        <v>778</v>
      </c>
      <c r="G1088" s="67" t="s">
        <v>186</v>
      </c>
      <c r="H1088" s="69" t="s">
        <v>788</v>
      </c>
      <c r="I1088" s="69" t="s">
        <v>775</v>
      </c>
      <c r="J1088" s="73" t="s">
        <v>1008</v>
      </c>
    </row>
    <row r="1089" ht="27.75" customHeight="1" spans="1:10">
      <c r="A1089" s="149"/>
      <c r="B1089" s="150"/>
      <c r="C1089" s="67" t="s">
        <v>791</v>
      </c>
      <c r="D1089" s="67" t="s">
        <v>222</v>
      </c>
      <c r="E1089" s="67" t="s">
        <v>222</v>
      </c>
      <c r="F1089" s="69" t="s">
        <v>222</v>
      </c>
      <c r="G1089" s="67" t="s">
        <v>222</v>
      </c>
      <c r="H1089" s="69" t="s">
        <v>222</v>
      </c>
      <c r="I1089" s="69" t="s">
        <v>222</v>
      </c>
      <c r="J1089" s="73" t="s">
        <v>222</v>
      </c>
    </row>
    <row r="1090" ht="27.75" customHeight="1" spans="1:10">
      <c r="A1090" s="149"/>
      <c r="B1090" s="150"/>
      <c r="C1090" s="67" t="s">
        <v>222</v>
      </c>
      <c r="D1090" s="67" t="s">
        <v>792</v>
      </c>
      <c r="E1090" s="67" t="s">
        <v>222</v>
      </c>
      <c r="F1090" s="69" t="s">
        <v>222</v>
      </c>
      <c r="G1090" s="67" t="s">
        <v>222</v>
      </c>
      <c r="H1090" s="69" t="s">
        <v>222</v>
      </c>
      <c r="I1090" s="69" t="s">
        <v>222</v>
      </c>
      <c r="J1090" s="73" t="s">
        <v>222</v>
      </c>
    </row>
    <row r="1091" ht="27.75" customHeight="1" spans="1:10">
      <c r="A1091" s="149"/>
      <c r="B1091" s="150"/>
      <c r="C1091" s="67" t="s">
        <v>222</v>
      </c>
      <c r="D1091" s="67" t="s">
        <v>222</v>
      </c>
      <c r="E1091" s="67" t="s">
        <v>1432</v>
      </c>
      <c r="F1091" s="69" t="s">
        <v>778</v>
      </c>
      <c r="G1091" s="152">
        <v>90</v>
      </c>
      <c r="H1091" s="69" t="s">
        <v>782</v>
      </c>
      <c r="I1091" s="69" t="s">
        <v>789</v>
      </c>
      <c r="J1091" s="73" t="s">
        <v>1432</v>
      </c>
    </row>
    <row r="1092" ht="27" customHeight="1" spans="1:10">
      <c r="A1092" s="70" t="s">
        <v>1433</v>
      </c>
      <c r="B1092" s="70" t="s">
        <v>1434</v>
      </c>
      <c r="C1092" s="150"/>
      <c r="D1092" s="150"/>
      <c r="E1092" s="150"/>
      <c r="F1092" s="153"/>
      <c r="G1092" s="150"/>
      <c r="H1092" s="153"/>
      <c r="I1092" s="153"/>
      <c r="J1092" s="153"/>
    </row>
    <row r="1093" ht="27.75" customHeight="1" spans="1:10">
      <c r="A1093" s="149"/>
      <c r="B1093" s="150"/>
      <c r="C1093" s="67" t="s">
        <v>770</v>
      </c>
      <c r="D1093" s="67" t="s">
        <v>222</v>
      </c>
      <c r="E1093" s="67" t="s">
        <v>222</v>
      </c>
      <c r="F1093" s="69" t="s">
        <v>222</v>
      </c>
      <c r="G1093" s="67" t="s">
        <v>222</v>
      </c>
      <c r="H1093" s="69" t="s">
        <v>222</v>
      </c>
      <c r="I1093" s="69" t="s">
        <v>222</v>
      </c>
      <c r="J1093" s="73" t="s">
        <v>222</v>
      </c>
    </row>
    <row r="1094" ht="27.75" customHeight="1" spans="1:10">
      <c r="A1094" s="149"/>
      <c r="B1094" s="150"/>
      <c r="C1094" s="67" t="s">
        <v>222</v>
      </c>
      <c r="D1094" s="67" t="s">
        <v>771</v>
      </c>
      <c r="E1094" s="67" t="s">
        <v>222</v>
      </c>
      <c r="F1094" s="69" t="s">
        <v>222</v>
      </c>
      <c r="G1094" s="67" t="s">
        <v>222</v>
      </c>
      <c r="H1094" s="69" t="s">
        <v>222</v>
      </c>
      <c r="I1094" s="69" t="s">
        <v>222</v>
      </c>
      <c r="J1094" s="73" t="s">
        <v>222</v>
      </c>
    </row>
    <row r="1095" ht="27.75" customHeight="1" spans="1:10">
      <c r="A1095" s="149"/>
      <c r="B1095" s="150"/>
      <c r="C1095" s="67" t="s">
        <v>222</v>
      </c>
      <c r="D1095" s="67" t="s">
        <v>222</v>
      </c>
      <c r="E1095" s="67" t="s">
        <v>1041</v>
      </c>
      <c r="F1095" s="69" t="s">
        <v>778</v>
      </c>
      <c r="G1095" s="67" t="s">
        <v>188</v>
      </c>
      <c r="H1095" s="69" t="s">
        <v>774</v>
      </c>
      <c r="I1095" s="69" t="s">
        <v>775</v>
      </c>
      <c r="J1095" s="73" t="s">
        <v>1042</v>
      </c>
    </row>
    <row r="1096" ht="27.75" customHeight="1" spans="1:10">
      <c r="A1096" s="149"/>
      <c r="B1096" s="150"/>
      <c r="C1096" s="67" t="s">
        <v>222</v>
      </c>
      <c r="D1096" s="67" t="s">
        <v>780</v>
      </c>
      <c r="E1096" s="67" t="s">
        <v>222</v>
      </c>
      <c r="F1096" s="69" t="s">
        <v>222</v>
      </c>
      <c r="G1096" s="67" t="s">
        <v>222</v>
      </c>
      <c r="H1096" s="69" t="s">
        <v>222</v>
      </c>
      <c r="I1096" s="69" t="s">
        <v>222</v>
      </c>
      <c r="J1096" s="73" t="s">
        <v>222</v>
      </c>
    </row>
    <row r="1097" ht="27.75" customHeight="1" spans="1:10">
      <c r="A1097" s="149"/>
      <c r="B1097" s="150"/>
      <c r="C1097" s="67" t="s">
        <v>222</v>
      </c>
      <c r="D1097" s="67" t="s">
        <v>222</v>
      </c>
      <c r="E1097" s="67" t="s">
        <v>1435</v>
      </c>
      <c r="F1097" s="69" t="s">
        <v>778</v>
      </c>
      <c r="G1097" s="152">
        <v>100</v>
      </c>
      <c r="H1097" s="69" t="s">
        <v>782</v>
      </c>
      <c r="I1097" s="69" t="s">
        <v>789</v>
      </c>
      <c r="J1097" s="73" t="s">
        <v>1436</v>
      </c>
    </row>
    <row r="1098" ht="27.75" customHeight="1" spans="1:10">
      <c r="A1098" s="149"/>
      <c r="B1098" s="150"/>
      <c r="C1098" s="67" t="s">
        <v>222</v>
      </c>
      <c r="D1098" s="67" t="s">
        <v>844</v>
      </c>
      <c r="E1098" s="67" t="s">
        <v>222</v>
      </c>
      <c r="F1098" s="69" t="s">
        <v>222</v>
      </c>
      <c r="G1098" s="152" t="s">
        <v>222</v>
      </c>
      <c r="H1098" s="69" t="s">
        <v>222</v>
      </c>
      <c r="I1098" s="69" t="s">
        <v>222</v>
      </c>
      <c r="J1098" s="73" t="s">
        <v>222</v>
      </c>
    </row>
    <row r="1099" ht="27.75" customHeight="1" spans="1:10">
      <c r="A1099" s="149"/>
      <c r="B1099" s="150"/>
      <c r="C1099" s="67" t="s">
        <v>222</v>
      </c>
      <c r="D1099" s="67" t="s">
        <v>222</v>
      </c>
      <c r="E1099" s="67" t="s">
        <v>845</v>
      </c>
      <c r="F1099" s="69" t="s">
        <v>778</v>
      </c>
      <c r="G1099" s="152">
        <v>654</v>
      </c>
      <c r="H1099" s="69" t="s">
        <v>1045</v>
      </c>
      <c r="I1099" s="69" t="s">
        <v>775</v>
      </c>
      <c r="J1099" s="73" t="s">
        <v>1046</v>
      </c>
    </row>
    <row r="1100" ht="27.75" customHeight="1" spans="1:10">
      <c r="A1100" s="149"/>
      <c r="B1100" s="150"/>
      <c r="C1100" s="67" t="s">
        <v>784</v>
      </c>
      <c r="D1100" s="67" t="s">
        <v>222</v>
      </c>
      <c r="E1100" s="67" t="s">
        <v>222</v>
      </c>
      <c r="F1100" s="69" t="s">
        <v>222</v>
      </c>
      <c r="G1100" s="152" t="s">
        <v>222</v>
      </c>
      <c r="H1100" s="69" t="s">
        <v>222</v>
      </c>
      <c r="I1100" s="69" t="s">
        <v>222</v>
      </c>
      <c r="J1100" s="73" t="s">
        <v>222</v>
      </c>
    </row>
    <row r="1101" ht="27.75" customHeight="1" spans="1:10">
      <c r="A1101" s="149"/>
      <c r="B1101" s="150"/>
      <c r="C1101" s="67" t="s">
        <v>222</v>
      </c>
      <c r="D1101" s="67" t="s">
        <v>785</v>
      </c>
      <c r="E1101" s="67" t="s">
        <v>222</v>
      </c>
      <c r="F1101" s="69" t="s">
        <v>222</v>
      </c>
      <c r="G1101" s="152" t="s">
        <v>222</v>
      </c>
      <c r="H1101" s="69" t="s">
        <v>222</v>
      </c>
      <c r="I1101" s="69" t="s">
        <v>222</v>
      </c>
      <c r="J1101" s="73" t="s">
        <v>222</v>
      </c>
    </row>
    <row r="1102" ht="27.75" customHeight="1" spans="1:10">
      <c r="A1102" s="149"/>
      <c r="B1102" s="150"/>
      <c r="C1102" s="67" t="s">
        <v>222</v>
      </c>
      <c r="D1102" s="67" t="s">
        <v>222</v>
      </c>
      <c r="E1102" s="67" t="s">
        <v>1047</v>
      </c>
      <c r="F1102" s="69" t="s">
        <v>778</v>
      </c>
      <c r="G1102" s="152">
        <v>100</v>
      </c>
      <c r="H1102" s="69" t="s">
        <v>782</v>
      </c>
      <c r="I1102" s="69" t="s">
        <v>775</v>
      </c>
      <c r="J1102" s="73" t="s">
        <v>1048</v>
      </c>
    </row>
    <row r="1103" ht="27.75" customHeight="1" spans="1:10">
      <c r="A1103" s="149"/>
      <c r="B1103" s="150"/>
      <c r="C1103" s="67" t="s">
        <v>791</v>
      </c>
      <c r="D1103" s="67" t="s">
        <v>222</v>
      </c>
      <c r="E1103" s="67" t="s">
        <v>222</v>
      </c>
      <c r="F1103" s="69" t="s">
        <v>222</v>
      </c>
      <c r="G1103" s="152" t="s">
        <v>222</v>
      </c>
      <c r="H1103" s="69" t="s">
        <v>222</v>
      </c>
      <c r="I1103" s="69" t="s">
        <v>222</v>
      </c>
      <c r="J1103" s="73" t="s">
        <v>222</v>
      </c>
    </row>
    <row r="1104" ht="27.75" customHeight="1" spans="1:10">
      <c r="A1104" s="149"/>
      <c r="B1104" s="150"/>
      <c r="C1104" s="67" t="s">
        <v>222</v>
      </c>
      <c r="D1104" s="67" t="s">
        <v>792</v>
      </c>
      <c r="E1104" s="67" t="s">
        <v>222</v>
      </c>
      <c r="F1104" s="69" t="s">
        <v>222</v>
      </c>
      <c r="G1104" s="152" t="s">
        <v>222</v>
      </c>
      <c r="H1104" s="69" t="s">
        <v>222</v>
      </c>
      <c r="I1104" s="69" t="s">
        <v>222</v>
      </c>
      <c r="J1104" s="73" t="s">
        <v>222</v>
      </c>
    </row>
    <row r="1105" ht="27.75" customHeight="1" spans="1:10">
      <c r="A1105" s="149"/>
      <c r="B1105" s="150"/>
      <c r="C1105" s="67" t="s">
        <v>222</v>
      </c>
      <c r="D1105" s="67" t="s">
        <v>222</v>
      </c>
      <c r="E1105" s="67" t="s">
        <v>833</v>
      </c>
      <c r="F1105" s="69" t="s">
        <v>773</v>
      </c>
      <c r="G1105" s="152">
        <v>90</v>
      </c>
      <c r="H1105" s="69" t="s">
        <v>782</v>
      </c>
      <c r="I1105" s="69" t="s">
        <v>775</v>
      </c>
      <c r="J1105" s="73" t="s">
        <v>834</v>
      </c>
    </row>
    <row r="1106" ht="27" customHeight="1" spans="1:10">
      <c r="A1106" s="70" t="s">
        <v>1437</v>
      </c>
      <c r="B1106" s="70" t="s">
        <v>1021</v>
      </c>
      <c r="C1106" s="150"/>
      <c r="D1106" s="150"/>
      <c r="E1106" s="150"/>
      <c r="F1106" s="153"/>
      <c r="G1106" s="150"/>
      <c r="H1106" s="153"/>
      <c r="I1106" s="153"/>
      <c r="J1106" s="153"/>
    </row>
    <row r="1107" ht="27.75" customHeight="1" spans="1:10">
      <c r="A1107" s="149"/>
      <c r="B1107" s="150"/>
      <c r="C1107" s="67" t="s">
        <v>770</v>
      </c>
      <c r="D1107" s="67" t="s">
        <v>222</v>
      </c>
      <c r="E1107" s="67" t="s">
        <v>222</v>
      </c>
      <c r="F1107" s="69" t="s">
        <v>222</v>
      </c>
      <c r="G1107" s="67" t="s">
        <v>222</v>
      </c>
      <c r="H1107" s="69" t="s">
        <v>222</v>
      </c>
      <c r="I1107" s="69" t="s">
        <v>222</v>
      </c>
      <c r="J1107" s="73" t="s">
        <v>222</v>
      </c>
    </row>
    <row r="1108" ht="27.75" customHeight="1" spans="1:10">
      <c r="A1108" s="149"/>
      <c r="B1108" s="150"/>
      <c r="C1108" s="67" t="s">
        <v>222</v>
      </c>
      <c r="D1108" s="67" t="s">
        <v>771</v>
      </c>
      <c r="E1108" s="67" t="s">
        <v>222</v>
      </c>
      <c r="F1108" s="69" t="s">
        <v>222</v>
      </c>
      <c r="G1108" s="67" t="s">
        <v>222</v>
      </c>
      <c r="H1108" s="69" t="s">
        <v>222</v>
      </c>
      <c r="I1108" s="69" t="s">
        <v>222</v>
      </c>
      <c r="J1108" s="73" t="s">
        <v>222</v>
      </c>
    </row>
    <row r="1109" ht="27.75" customHeight="1" spans="1:10">
      <c r="A1109" s="149"/>
      <c r="B1109" s="150"/>
      <c r="C1109" s="67" t="s">
        <v>222</v>
      </c>
      <c r="D1109" s="67" t="s">
        <v>222</v>
      </c>
      <c r="E1109" s="67" t="s">
        <v>1022</v>
      </c>
      <c r="F1109" s="69" t="s">
        <v>773</v>
      </c>
      <c r="G1109" s="151">
        <v>2100</v>
      </c>
      <c r="H1109" s="69" t="s">
        <v>1023</v>
      </c>
      <c r="I1109" s="69" t="s">
        <v>775</v>
      </c>
      <c r="J1109" s="73" t="s">
        <v>1024</v>
      </c>
    </row>
    <row r="1110" ht="27.75" customHeight="1" spans="1:10">
      <c r="A1110" s="149"/>
      <c r="B1110" s="150"/>
      <c r="C1110" s="67" t="s">
        <v>222</v>
      </c>
      <c r="D1110" s="67" t="s">
        <v>222</v>
      </c>
      <c r="E1110" s="67" t="s">
        <v>1025</v>
      </c>
      <c r="F1110" s="69" t="s">
        <v>778</v>
      </c>
      <c r="G1110" s="67" t="s">
        <v>190</v>
      </c>
      <c r="H1110" s="69" t="s">
        <v>1026</v>
      </c>
      <c r="I1110" s="69" t="s">
        <v>775</v>
      </c>
      <c r="J1110" s="73" t="s">
        <v>1027</v>
      </c>
    </row>
    <row r="1111" ht="27.75" customHeight="1" spans="1:10">
      <c r="A1111" s="149"/>
      <c r="B1111" s="150"/>
      <c r="C1111" s="67" t="s">
        <v>222</v>
      </c>
      <c r="D1111" s="67" t="s">
        <v>780</v>
      </c>
      <c r="E1111" s="67" t="s">
        <v>222</v>
      </c>
      <c r="F1111" s="69" t="s">
        <v>222</v>
      </c>
      <c r="G1111" s="67" t="s">
        <v>222</v>
      </c>
      <c r="H1111" s="69" t="s">
        <v>222</v>
      </c>
      <c r="I1111" s="69" t="s">
        <v>222</v>
      </c>
      <c r="J1111" s="73" t="s">
        <v>222</v>
      </c>
    </row>
    <row r="1112" ht="51" customHeight="1" spans="1:10">
      <c r="A1112" s="149"/>
      <c r="B1112" s="150"/>
      <c r="C1112" s="67" t="s">
        <v>222</v>
      </c>
      <c r="D1112" s="67" t="s">
        <v>222</v>
      </c>
      <c r="E1112" s="67" t="s">
        <v>1028</v>
      </c>
      <c r="F1112" s="69" t="s">
        <v>773</v>
      </c>
      <c r="G1112" s="152">
        <v>98</v>
      </c>
      <c r="H1112" s="69" t="s">
        <v>782</v>
      </c>
      <c r="I1112" s="69" t="s">
        <v>775</v>
      </c>
      <c r="J1112" s="73" t="s">
        <v>1029</v>
      </c>
    </row>
    <row r="1113" ht="27.75" customHeight="1" spans="1:10">
      <c r="A1113" s="149"/>
      <c r="B1113" s="150"/>
      <c r="C1113" s="67" t="s">
        <v>784</v>
      </c>
      <c r="D1113" s="67" t="s">
        <v>222</v>
      </c>
      <c r="E1113" s="67" t="s">
        <v>222</v>
      </c>
      <c r="F1113" s="69" t="s">
        <v>222</v>
      </c>
      <c r="G1113" s="152" t="s">
        <v>222</v>
      </c>
      <c r="H1113" s="69" t="s">
        <v>222</v>
      </c>
      <c r="I1113" s="69" t="s">
        <v>222</v>
      </c>
      <c r="J1113" s="73" t="s">
        <v>222</v>
      </c>
    </row>
    <row r="1114" ht="27.75" customHeight="1" spans="1:10">
      <c r="A1114" s="149"/>
      <c r="B1114" s="150"/>
      <c r="C1114" s="67" t="s">
        <v>222</v>
      </c>
      <c r="D1114" s="67" t="s">
        <v>785</v>
      </c>
      <c r="E1114" s="67" t="s">
        <v>222</v>
      </c>
      <c r="F1114" s="69" t="s">
        <v>222</v>
      </c>
      <c r="G1114" s="152" t="s">
        <v>222</v>
      </c>
      <c r="H1114" s="69" t="s">
        <v>222</v>
      </c>
      <c r="I1114" s="69" t="s">
        <v>222</v>
      </c>
      <c r="J1114" s="73" t="s">
        <v>222</v>
      </c>
    </row>
    <row r="1115" ht="27.75" customHeight="1" spans="1:10">
      <c r="A1115" s="149"/>
      <c r="B1115" s="150"/>
      <c r="C1115" s="67" t="s">
        <v>222</v>
      </c>
      <c r="D1115" s="67" t="s">
        <v>222</v>
      </c>
      <c r="E1115" s="67" t="s">
        <v>805</v>
      </c>
      <c r="F1115" s="69" t="s">
        <v>773</v>
      </c>
      <c r="G1115" s="152">
        <v>98</v>
      </c>
      <c r="H1115" s="69" t="s">
        <v>782</v>
      </c>
      <c r="I1115" s="69" t="s">
        <v>775</v>
      </c>
      <c r="J1115" s="73" t="s">
        <v>1030</v>
      </c>
    </row>
    <row r="1116" ht="27.75" customHeight="1" spans="1:10">
      <c r="A1116" s="149"/>
      <c r="B1116" s="150"/>
      <c r="C1116" s="67" t="s">
        <v>791</v>
      </c>
      <c r="D1116" s="67" t="s">
        <v>222</v>
      </c>
      <c r="E1116" s="67" t="s">
        <v>222</v>
      </c>
      <c r="F1116" s="69" t="s">
        <v>222</v>
      </c>
      <c r="G1116" s="152" t="s">
        <v>222</v>
      </c>
      <c r="H1116" s="69" t="s">
        <v>222</v>
      </c>
      <c r="I1116" s="69" t="s">
        <v>222</v>
      </c>
      <c r="J1116" s="73" t="s">
        <v>222</v>
      </c>
    </row>
    <row r="1117" ht="27.75" customHeight="1" spans="1:10">
      <c r="A1117" s="149"/>
      <c r="B1117" s="150"/>
      <c r="C1117" s="67" t="s">
        <v>222</v>
      </c>
      <c r="D1117" s="67" t="s">
        <v>792</v>
      </c>
      <c r="E1117" s="67" t="s">
        <v>222</v>
      </c>
      <c r="F1117" s="69" t="s">
        <v>222</v>
      </c>
      <c r="G1117" s="152" t="s">
        <v>222</v>
      </c>
      <c r="H1117" s="69" t="s">
        <v>222</v>
      </c>
      <c r="I1117" s="69" t="s">
        <v>222</v>
      </c>
      <c r="J1117" s="73" t="s">
        <v>222</v>
      </c>
    </row>
    <row r="1118" ht="42" customHeight="1" spans="1:10">
      <c r="A1118" s="149"/>
      <c r="B1118" s="150"/>
      <c r="C1118" s="67" t="s">
        <v>222</v>
      </c>
      <c r="D1118" s="67" t="s">
        <v>222</v>
      </c>
      <c r="E1118" s="67" t="s">
        <v>961</v>
      </c>
      <c r="F1118" s="69" t="s">
        <v>773</v>
      </c>
      <c r="G1118" s="152">
        <v>98</v>
      </c>
      <c r="H1118" s="69" t="s">
        <v>782</v>
      </c>
      <c r="I1118" s="69" t="s">
        <v>775</v>
      </c>
      <c r="J1118" s="73" t="s">
        <v>1031</v>
      </c>
    </row>
    <row r="1119" ht="38" customHeight="1" spans="1:10">
      <c r="A1119" s="149"/>
      <c r="B1119" s="150"/>
      <c r="C1119" s="67" t="s">
        <v>222</v>
      </c>
      <c r="D1119" s="67" t="s">
        <v>222</v>
      </c>
      <c r="E1119" s="67" t="s">
        <v>974</v>
      </c>
      <c r="F1119" s="69" t="s">
        <v>773</v>
      </c>
      <c r="G1119" s="152">
        <v>98</v>
      </c>
      <c r="H1119" s="69" t="s">
        <v>782</v>
      </c>
      <c r="I1119" s="69" t="s">
        <v>775</v>
      </c>
      <c r="J1119" s="73" t="s">
        <v>1031</v>
      </c>
    </row>
    <row r="1120" ht="120" customHeight="1" spans="1:10">
      <c r="A1120" s="70" t="s">
        <v>1438</v>
      </c>
      <c r="B1120" s="70" t="s">
        <v>1033</v>
      </c>
      <c r="C1120" s="150"/>
      <c r="D1120" s="150"/>
      <c r="E1120" s="150"/>
      <c r="F1120" s="153"/>
      <c r="G1120" s="150"/>
      <c r="H1120" s="153"/>
      <c r="I1120" s="153"/>
      <c r="J1120" s="153"/>
    </row>
    <row r="1121" ht="27.75" customHeight="1" spans="1:10">
      <c r="A1121" s="149"/>
      <c r="B1121" s="150"/>
      <c r="C1121" s="67" t="s">
        <v>770</v>
      </c>
      <c r="D1121" s="67" t="s">
        <v>222</v>
      </c>
      <c r="E1121" s="67" t="s">
        <v>222</v>
      </c>
      <c r="F1121" s="69" t="s">
        <v>222</v>
      </c>
      <c r="G1121" s="67" t="s">
        <v>222</v>
      </c>
      <c r="H1121" s="69" t="s">
        <v>222</v>
      </c>
      <c r="I1121" s="69" t="s">
        <v>222</v>
      </c>
      <c r="J1121" s="73" t="s">
        <v>222</v>
      </c>
    </row>
    <row r="1122" ht="27.75" customHeight="1" spans="1:10">
      <c r="A1122" s="149"/>
      <c r="B1122" s="150"/>
      <c r="C1122" s="67" t="s">
        <v>222</v>
      </c>
      <c r="D1122" s="67" t="s">
        <v>771</v>
      </c>
      <c r="E1122" s="67" t="s">
        <v>222</v>
      </c>
      <c r="F1122" s="69" t="s">
        <v>222</v>
      </c>
      <c r="G1122" s="67" t="s">
        <v>222</v>
      </c>
      <c r="H1122" s="69" t="s">
        <v>222</v>
      </c>
      <c r="I1122" s="69" t="s">
        <v>222</v>
      </c>
      <c r="J1122" s="73" t="s">
        <v>222</v>
      </c>
    </row>
    <row r="1123" ht="27.75" customHeight="1" spans="1:10">
      <c r="A1123" s="149"/>
      <c r="B1123" s="150"/>
      <c r="C1123" s="67" t="s">
        <v>222</v>
      </c>
      <c r="D1123" s="67" t="s">
        <v>222</v>
      </c>
      <c r="E1123" s="67" t="s">
        <v>914</v>
      </c>
      <c r="F1123" s="69" t="s">
        <v>773</v>
      </c>
      <c r="G1123" s="67" t="s">
        <v>1439</v>
      </c>
      <c r="H1123" s="69" t="s">
        <v>782</v>
      </c>
      <c r="I1123" s="69" t="s">
        <v>775</v>
      </c>
      <c r="J1123" s="73" t="s">
        <v>915</v>
      </c>
    </row>
    <row r="1124" ht="27.75" customHeight="1" spans="1:10">
      <c r="A1124" s="149"/>
      <c r="B1124" s="150"/>
      <c r="C1124" s="67" t="s">
        <v>222</v>
      </c>
      <c r="D1124" s="67" t="s">
        <v>222</v>
      </c>
      <c r="E1124" s="67" t="s">
        <v>1440</v>
      </c>
      <c r="F1124" s="69" t="s">
        <v>778</v>
      </c>
      <c r="G1124" s="151">
        <v>1319</v>
      </c>
      <c r="H1124" s="69" t="s">
        <v>774</v>
      </c>
      <c r="I1124" s="69" t="s">
        <v>775</v>
      </c>
      <c r="J1124" s="73" t="s">
        <v>966</v>
      </c>
    </row>
    <row r="1125" ht="27.75" customHeight="1" spans="1:10">
      <c r="A1125" s="149"/>
      <c r="B1125" s="150"/>
      <c r="C1125" s="67" t="s">
        <v>222</v>
      </c>
      <c r="D1125" s="67" t="s">
        <v>222</v>
      </c>
      <c r="E1125" s="67" t="s">
        <v>1441</v>
      </c>
      <c r="F1125" s="69" t="s">
        <v>778</v>
      </c>
      <c r="G1125" s="67" t="s">
        <v>901</v>
      </c>
      <c r="H1125" s="69" t="s">
        <v>774</v>
      </c>
      <c r="I1125" s="69" t="s">
        <v>775</v>
      </c>
      <c r="J1125" s="73" t="s">
        <v>966</v>
      </c>
    </row>
    <row r="1126" ht="27.75" customHeight="1" spans="1:10">
      <c r="A1126" s="149"/>
      <c r="B1126" s="150"/>
      <c r="C1126" s="67" t="s">
        <v>222</v>
      </c>
      <c r="D1126" s="67" t="s">
        <v>844</v>
      </c>
      <c r="E1126" s="67" t="s">
        <v>222</v>
      </c>
      <c r="F1126" s="69" t="s">
        <v>222</v>
      </c>
      <c r="G1126" s="67" t="s">
        <v>222</v>
      </c>
      <c r="H1126" s="69" t="s">
        <v>222</v>
      </c>
      <c r="I1126" s="69" t="s">
        <v>222</v>
      </c>
      <c r="J1126" s="73" t="s">
        <v>222</v>
      </c>
    </row>
    <row r="1127" ht="27.75" customHeight="1" spans="1:10">
      <c r="A1127" s="149"/>
      <c r="B1127" s="150"/>
      <c r="C1127" s="67" t="s">
        <v>222</v>
      </c>
      <c r="D1127" s="67" t="s">
        <v>222</v>
      </c>
      <c r="E1127" s="67" t="s">
        <v>845</v>
      </c>
      <c r="F1127" s="69" t="s">
        <v>778</v>
      </c>
      <c r="G1127" s="156">
        <v>1000</v>
      </c>
      <c r="H1127" s="69" t="s">
        <v>846</v>
      </c>
      <c r="I1127" s="69" t="s">
        <v>775</v>
      </c>
      <c r="J1127" s="73" t="s">
        <v>1442</v>
      </c>
    </row>
    <row r="1128" ht="27.75" customHeight="1" spans="1:10">
      <c r="A1128" s="149"/>
      <c r="B1128" s="150"/>
      <c r="C1128" s="67" t="s">
        <v>784</v>
      </c>
      <c r="D1128" s="67" t="s">
        <v>222</v>
      </c>
      <c r="E1128" s="67" t="s">
        <v>222</v>
      </c>
      <c r="F1128" s="69" t="s">
        <v>222</v>
      </c>
      <c r="G1128" s="67" t="s">
        <v>222</v>
      </c>
      <c r="H1128" s="69" t="s">
        <v>222</v>
      </c>
      <c r="I1128" s="69" t="s">
        <v>222</v>
      </c>
      <c r="J1128" s="73" t="s">
        <v>222</v>
      </c>
    </row>
    <row r="1129" ht="27.75" customHeight="1" spans="1:10">
      <c r="A1129" s="149"/>
      <c r="B1129" s="150"/>
      <c r="C1129" s="67" t="s">
        <v>222</v>
      </c>
      <c r="D1129" s="67" t="s">
        <v>785</v>
      </c>
      <c r="E1129" s="67" t="s">
        <v>222</v>
      </c>
      <c r="F1129" s="69" t="s">
        <v>222</v>
      </c>
      <c r="G1129" s="67" t="s">
        <v>222</v>
      </c>
      <c r="H1129" s="69" t="s">
        <v>222</v>
      </c>
      <c r="I1129" s="69" t="s">
        <v>222</v>
      </c>
      <c r="J1129" s="73" t="s">
        <v>222</v>
      </c>
    </row>
    <row r="1130" ht="27.75" customHeight="1" spans="1:10">
      <c r="A1130" s="149"/>
      <c r="B1130" s="150"/>
      <c r="C1130" s="67" t="s">
        <v>222</v>
      </c>
      <c r="D1130" s="67" t="s">
        <v>222</v>
      </c>
      <c r="E1130" s="67" t="s">
        <v>970</v>
      </c>
      <c r="F1130" s="69" t="s">
        <v>773</v>
      </c>
      <c r="G1130" s="152">
        <v>100</v>
      </c>
      <c r="H1130" s="69" t="s">
        <v>782</v>
      </c>
      <c r="I1130" s="69" t="s">
        <v>775</v>
      </c>
      <c r="J1130" s="73" t="s">
        <v>971</v>
      </c>
    </row>
    <row r="1131" ht="27.75" customHeight="1" spans="1:10">
      <c r="A1131" s="149"/>
      <c r="B1131" s="150"/>
      <c r="C1131" s="67" t="s">
        <v>222</v>
      </c>
      <c r="D1131" s="67" t="s">
        <v>222</v>
      </c>
      <c r="E1131" s="67" t="s">
        <v>972</v>
      </c>
      <c r="F1131" s="69" t="s">
        <v>773</v>
      </c>
      <c r="G1131" s="152">
        <v>98</v>
      </c>
      <c r="H1131" s="69" t="s">
        <v>782</v>
      </c>
      <c r="I1131" s="69" t="s">
        <v>775</v>
      </c>
      <c r="J1131" s="73" t="s">
        <v>973</v>
      </c>
    </row>
    <row r="1132" ht="27.75" customHeight="1" spans="1:10">
      <c r="A1132" s="149"/>
      <c r="B1132" s="150"/>
      <c r="C1132" s="67" t="s">
        <v>791</v>
      </c>
      <c r="D1132" s="67" t="s">
        <v>222</v>
      </c>
      <c r="E1132" s="67" t="s">
        <v>222</v>
      </c>
      <c r="F1132" s="69" t="s">
        <v>222</v>
      </c>
      <c r="G1132" s="152" t="s">
        <v>222</v>
      </c>
      <c r="H1132" s="69" t="s">
        <v>222</v>
      </c>
      <c r="I1132" s="69" t="s">
        <v>222</v>
      </c>
      <c r="J1132" s="73" t="s">
        <v>222</v>
      </c>
    </row>
    <row r="1133" ht="27.75" customHeight="1" spans="1:10">
      <c r="A1133" s="149"/>
      <c r="B1133" s="150"/>
      <c r="C1133" s="67" t="s">
        <v>222</v>
      </c>
      <c r="D1133" s="67" t="s">
        <v>792</v>
      </c>
      <c r="E1133" s="67" t="s">
        <v>222</v>
      </c>
      <c r="F1133" s="69" t="s">
        <v>222</v>
      </c>
      <c r="G1133" s="152" t="s">
        <v>222</v>
      </c>
      <c r="H1133" s="69" t="s">
        <v>222</v>
      </c>
      <c r="I1133" s="69" t="s">
        <v>222</v>
      </c>
      <c r="J1133" s="73" t="s">
        <v>222</v>
      </c>
    </row>
    <row r="1134" ht="27.75" customHeight="1" spans="1:10">
      <c r="A1134" s="149"/>
      <c r="B1134" s="150"/>
      <c r="C1134" s="67" t="s">
        <v>222</v>
      </c>
      <c r="D1134" s="67" t="s">
        <v>222</v>
      </c>
      <c r="E1134" s="67" t="s">
        <v>974</v>
      </c>
      <c r="F1134" s="69" t="s">
        <v>773</v>
      </c>
      <c r="G1134" s="152">
        <v>98</v>
      </c>
      <c r="H1134" s="69" t="s">
        <v>782</v>
      </c>
      <c r="I1134" s="69" t="s">
        <v>775</v>
      </c>
      <c r="J1134" s="73" t="s">
        <v>975</v>
      </c>
    </row>
    <row r="1135" ht="107" customHeight="1" spans="1:10">
      <c r="A1135" s="70" t="s">
        <v>1443</v>
      </c>
      <c r="B1135" s="70" t="s">
        <v>1444</v>
      </c>
      <c r="C1135" s="150"/>
      <c r="D1135" s="150"/>
      <c r="E1135" s="150"/>
      <c r="F1135" s="153"/>
      <c r="G1135" s="155"/>
      <c r="H1135" s="153"/>
      <c r="I1135" s="153"/>
      <c r="J1135" s="153"/>
    </row>
    <row r="1136" ht="27.75" customHeight="1" spans="1:10">
      <c r="A1136" s="149"/>
      <c r="B1136" s="150"/>
      <c r="C1136" s="67" t="s">
        <v>770</v>
      </c>
      <c r="D1136" s="67" t="s">
        <v>222</v>
      </c>
      <c r="E1136" s="67" t="s">
        <v>222</v>
      </c>
      <c r="F1136" s="69" t="s">
        <v>222</v>
      </c>
      <c r="G1136" s="152" t="s">
        <v>222</v>
      </c>
      <c r="H1136" s="69" t="s">
        <v>222</v>
      </c>
      <c r="I1136" s="69" t="s">
        <v>222</v>
      </c>
      <c r="J1136" s="73" t="s">
        <v>222</v>
      </c>
    </row>
    <row r="1137" ht="27.75" customHeight="1" spans="1:10">
      <c r="A1137" s="149"/>
      <c r="B1137" s="150"/>
      <c r="C1137" s="67" t="s">
        <v>222</v>
      </c>
      <c r="D1137" s="67" t="s">
        <v>771</v>
      </c>
      <c r="E1137" s="67" t="s">
        <v>222</v>
      </c>
      <c r="F1137" s="69" t="s">
        <v>222</v>
      </c>
      <c r="G1137" s="152" t="s">
        <v>222</v>
      </c>
      <c r="H1137" s="69" t="s">
        <v>222</v>
      </c>
      <c r="I1137" s="69" t="s">
        <v>222</v>
      </c>
      <c r="J1137" s="73" t="s">
        <v>222</v>
      </c>
    </row>
    <row r="1138" ht="27.75" customHeight="1" spans="1:10">
      <c r="A1138" s="149"/>
      <c r="B1138" s="150"/>
      <c r="C1138" s="67" t="s">
        <v>222</v>
      </c>
      <c r="D1138" s="67" t="s">
        <v>222</v>
      </c>
      <c r="E1138" s="67" t="s">
        <v>914</v>
      </c>
      <c r="F1138" s="69" t="s">
        <v>773</v>
      </c>
      <c r="G1138" s="152">
        <v>100</v>
      </c>
      <c r="H1138" s="69" t="s">
        <v>782</v>
      </c>
      <c r="I1138" s="69" t="s">
        <v>775</v>
      </c>
      <c r="J1138" s="73" t="s">
        <v>915</v>
      </c>
    </row>
    <row r="1139" ht="27.75" customHeight="1" spans="1:10">
      <c r="A1139" s="149"/>
      <c r="B1139" s="150"/>
      <c r="C1139" s="67" t="s">
        <v>222</v>
      </c>
      <c r="D1139" s="67" t="s">
        <v>222</v>
      </c>
      <c r="E1139" s="67" t="s">
        <v>1034</v>
      </c>
      <c r="F1139" s="69" t="s">
        <v>778</v>
      </c>
      <c r="G1139" s="67" t="s">
        <v>1445</v>
      </c>
      <c r="H1139" s="69" t="s">
        <v>774</v>
      </c>
      <c r="I1139" s="69" t="s">
        <v>775</v>
      </c>
      <c r="J1139" s="73" t="s">
        <v>966</v>
      </c>
    </row>
    <row r="1140" ht="27.75" customHeight="1" spans="1:10">
      <c r="A1140" s="149"/>
      <c r="B1140" s="150"/>
      <c r="C1140" s="67" t="s">
        <v>222</v>
      </c>
      <c r="D1140" s="67" t="s">
        <v>844</v>
      </c>
      <c r="E1140" s="67" t="s">
        <v>222</v>
      </c>
      <c r="F1140" s="69" t="s">
        <v>222</v>
      </c>
      <c r="G1140" s="67" t="s">
        <v>222</v>
      </c>
      <c r="H1140" s="69" t="s">
        <v>222</v>
      </c>
      <c r="I1140" s="69" t="s">
        <v>222</v>
      </c>
      <c r="J1140" s="73" t="s">
        <v>222</v>
      </c>
    </row>
    <row r="1141" ht="27.75" customHeight="1" spans="1:10">
      <c r="A1141" s="149"/>
      <c r="B1141" s="150"/>
      <c r="C1141" s="67" t="s">
        <v>222</v>
      </c>
      <c r="D1141" s="67" t="s">
        <v>222</v>
      </c>
      <c r="E1141" s="67" t="s">
        <v>845</v>
      </c>
      <c r="F1141" s="69" t="s">
        <v>778</v>
      </c>
      <c r="G1141" s="152">
        <v>300</v>
      </c>
      <c r="H1141" s="69" t="s">
        <v>846</v>
      </c>
      <c r="I1141" s="69" t="s">
        <v>775</v>
      </c>
      <c r="J1141" s="73" t="s">
        <v>1446</v>
      </c>
    </row>
    <row r="1142" ht="27.75" customHeight="1" spans="1:10">
      <c r="A1142" s="149"/>
      <c r="B1142" s="150"/>
      <c r="C1142" s="67" t="s">
        <v>784</v>
      </c>
      <c r="D1142" s="67" t="s">
        <v>222</v>
      </c>
      <c r="E1142" s="67" t="s">
        <v>222</v>
      </c>
      <c r="F1142" s="69" t="s">
        <v>222</v>
      </c>
      <c r="G1142" s="152" t="s">
        <v>222</v>
      </c>
      <c r="H1142" s="69" t="s">
        <v>222</v>
      </c>
      <c r="I1142" s="69" t="s">
        <v>222</v>
      </c>
      <c r="J1142" s="73" t="s">
        <v>222</v>
      </c>
    </row>
    <row r="1143" ht="27.75" customHeight="1" spans="1:10">
      <c r="A1143" s="149"/>
      <c r="B1143" s="150"/>
      <c r="C1143" s="67" t="s">
        <v>222</v>
      </c>
      <c r="D1143" s="67" t="s">
        <v>785</v>
      </c>
      <c r="E1143" s="67" t="s">
        <v>222</v>
      </c>
      <c r="F1143" s="69" t="s">
        <v>222</v>
      </c>
      <c r="G1143" s="152" t="s">
        <v>222</v>
      </c>
      <c r="H1143" s="69" t="s">
        <v>222</v>
      </c>
      <c r="I1143" s="69" t="s">
        <v>222</v>
      </c>
      <c r="J1143" s="73" t="s">
        <v>222</v>
      </c>
    </row>
    <row r="1144" ht="27.75" customHeight="1" spans="1:10">
      <c r="A1144" s="149"/>
      <c r="B1144" s="150"/>
      <c r="C1144" s="67" t="s">
        <v>222</v>
      </c>
      <c r="D1144" s="67" t="s">
        <v>222</v>
      </c>
      <c r="E1144" s="67" t="s">
        <v>1447</v>
      </c>
      <c r="F1144" s="69" t="s">
        <v>773</v>
      </c>
      <c r="G1144" s="152">
        <v>100</v>
      </c>
      <c r="H1144" s="69" t="s">
        <v>782</v>
      </c>
      <c r="I1144" s="69" t="s">
        <v>775</v>
      </c>
      <c r="J1144" s="73" t="s">
        <v>1448</v>
      </c>
    </row>
    <row r="1145" ht="27.75" customHeight="1" spans="1:10">
      <c r="A1145" s="149"/>
      <c r="B1145" s="150"/>
      <c r="C1145" s="67" t="s">
        <v>222</v>
      </c>
      <c r="D1145" s="67" t="s">
        <v>222</v>
      </c>
      <c r="E1145" s="67" t="s">
        <v>972</v>
      </c>
      <c r="F1145" s="69" t="s">
        <v>773</v>
      </c>
      <c r="G1145" s="152">
        <v>98</v>
      </c>
      <c r="H1145" s="69" t="s">
        <v>782</v>
      </c>
      <c r="I1145" s="69" t="s">
        <v>775</v>
      </c>
      <c r="J1145" s="73" t="s">
        <v>973</v>
      </c>
    </row>
    <row r="1146" ht="27.75" customHeight="1" spans="1:10">
      <c r="A1146" s="149"/>
      <c r="B1146" s="150"/>
      <c r="C1146" s="67" t="s">
        <v>791</v>
      </c>
      <c r="D1146" s="67" t="s">
        <v>222</v>
      </c>
      <c r="E1146" s="67" t="s">
        <v>222</v>
      </c>
      <c r="F1146" s="69" t="s">
        <v>222</v>
      </c>
      <c r="G1146" s="152" t="s">
        <v>222</v>
      </c>
      <c r="H1146" s="69" t="s">
        <v>222</v>
      </c>
      <c r="I1146" s="69" t="s">
        <v>222</v>
      </c>
      <c r="J1146" s="73" t="s">
        <v>222</v>
      </c>
    </row>
    <row r="1147" ht="27.75" customHeight="1" spans="1:10">
      <c r="A1147" s="149"/>
      <c r="B1147" s="150"/>
      <c r="C1147" s="67" t="s">
        <v>222</v>
      </c>
      <c r="D1147" s="67" t="s">
        <v>792</v>
      </c>
      <c r="E1147" s="67" t="s">
        <v>222</v>
      </c>
      <c r="F1147" s="69" t="s">
        <v>222</v>
      </c>
      <c r="G1147" s="152" t="s">
        <v>222</v>
      </c>
      <c r="H1147" s="69" t="s">
        <v>222</v>
      </c>
      <c r="I1147" s="69" t="s">
        <v>222</v>
      </c>
      <c r="J1147" s="73" t="s">
        <v>222</v>
      </c>
    </row>
    <row r="1148" ht="27.75" customHeight="1" spans="1:10">
      <c r="A1148" s="149"/>
      <c r="B1148" s="150"/>
      <c r="C1148" s="67" t="s">
        <v>222</v>
      </c>
      <c r="D1148" s="67" t="s">
        <v>222</v>
      </c>
      <c r="E1148" s="67" t="s">
        <v>974</v>
      </c>
      <c r="F1148" s="69" t="s">
        <v>773</v>
      </c>
      <c r="G1148" s="152">
        <v>98</v>
      </c>
      <c r="H1148" s="69" t="s">
        <v>782</v>
      </c>
      <c r="I1148" s="69" t="s">
        <v>775</v>
      </c>
      <c r="J1148" s="73" t="s">
        <v>975</v>
      </c>
    </row>
    <row r="1149" ht="28.5" customHeight="1" spans="1:10">
      <c r="A1149" s="70" t="s">
        <v>85</v>
      </c>
      <c r="B1149" s="150"/>
      <c r="C1149" s="150"/>
      <c r="D1149" s="150"/>
      <c r="E1149" s="150"/>
      <c r="F1149" s="153"/>
      <c r="G1149" s="150"/>
      <c r="H1149" s="153"/>
      <c r="I1149" s="153"/>
      <c r="J1149" s="153"/>
    </row>
    <row r="1150" ht="95" customHeight="1" spans="1:10">
      <c r="A1150" s="70" t="s">
        <v>1449</v>
      </c>
      <c r="B1150" s="70" t="s">
        <v>1450</v>
      </c>
      <c r="C1150" s="150"/>
      <c r="D1150" s="150"/>
      <c r="E1150" s="150"/>
      <c r="F1150" s="153"/>
      <c r="G1150" s="150"/>
      <c r="H1150" s="153"/>
      <c r="I1150" s="153"/>
      <c r="J1150" s="153"/>
    </row>
    <row r="1151" ht="27.75" customHeight="1" spans="1:10">
      <c r="A1151" s="149"/>
      <c r="B1151" s="150"/>
      <c r="C1151" s="67" t="s">
        <v>770</v>
      </c>
      <c r="D1151" s="67" t="s">
        <v>222</v>
      </c>
      <c r="E1151" s="67" t="s">
        <v>222</v>
      </c>
      <c r="F1151" s="69" t="s">
        <v>222</v>
      </c>
      <c r="G1151" s="67" t="s">
        <v>222</v>
      </c>
      <c r="H1151" s="69" t="s">
        <v>222</v>
      </c>
      <c r="I1151" s="69" t="s">
        <v>222</v>
      </c>
      <c r="J1151" s="73" t="s">
        <v>222</v>
      </c>
    </row>
    <row r="1152" ht="27.75" customHeight="1" spans="1:10">
      <c r="A1152" s="149"/>
      <c r="B1152" s="150"/>
      <c r="C1152" s="67" t="s">
        <v>222</v>
      </c>
      <c r="D1152" s="67" t="s">
        <v>771</v>
      </c>
      <c r="E1152" s="67" t="s">
        <v>222</v>
      </c>
      <c r="F1152" s="69" t="s">
        <v>222</v>
      </c>
      <c r="G1152" s="67" t="s">
        <v>222</v>
      </c>
      <c r="H1152" s="69" t="s">
        <v>222</v>
      </c>
      <c r="I1152" s="69" t="s">
        <v>222</v>
      </c>
      <c r="J1152" s="73" t="s">
        <v>222</v>
      </c>
    </row>
    <row r="1153" ht="27.75" customHeight="1" spans="1:10">
      <c r="A1153" s="149"/>
      <c r="B1153" s="150"/>
      <c r="C1153" s="67" t="s">
        <v>222</v>
      </c>
      <c r="D1153" s="67" t="s">
        <v>222</v>
      </c>
      <c r="E1153" s="67" t="s">
        <v>1412</v>
      </c>
      <c r="F1153" s="69" t="s">
        <v>778</v>
      </c>
      <c r="G1153" s="67" t="s">
        <v>1451</v>
      </c>
      <c r="H1153" s="69" t="s">
        <v>774</v>
      </c>
      <c r="I1153" s="69" t="s">
        <v>775</v>
      </c>
      <c r="J1153" s="73" t="s">
        <v>1414</v>
      </c>
    </row>
    <row r="1154" ht="27.75" customHeight="1" spans="1:10">
      <c r="A1154" s="149"/>
      <c r="B1154" s="150"/>
      <c r="C1154" s="67" t="s">
        <v>222</v>
      </c>
      <c r="D1154" s="67" t="s">
        <v>222</v>
      </c>
      <c r="E1154" s="67" t="s">
        <v>1415</v>
      </c>
      <c r="F1154" s="69" t="s">
        <v>778</v>
      </c>
      <c r="G1154" s="67" t="s">
        <v>1452</v>
      </c>
      <c r="H1154" s="69" t="s">
        <v>774</v>
      </c>
      <c r="I1154" s="69" t="s">
        <v>775</v>
      </c>
      <c r="J1154" s="73" t="s">
        <v>1414</v>
      </c>
    </row>
    <row r="1155" ht="27.75" customHeight="1" spans="1:10">
      <c r="A1155" s="149"/>
      <c r="B1155" s="150"/>
      <c r="C1155" s="67" t="s">
        <v>222</v>
      </c>
      <c r="D1155" s="67" t="s">
        <v>819</v>
      </c>
      <c r="E1155" s="67" t="s">
        <v>222</v>
      </c>
      <c r="F1155" s="69" t="s">
        <v>222</v>
      </c>
      <c r="G1155" s="67" t="s">
        <v>222</v>
      </c>
      <c r="H1155" s="69" t="s">
        <v>222</v>
      </c>
      <c r="I1155" s="69" t="s">
        <v>222</v>
      </c>
      <c r="J1155" s="73" t="s">
        <v>222</v>
      </c>
    </row>
    <row r="1156" ht="52" customHeight="1" spans="1:10">
      <c r="A1156" s="149"/>
      <c r="B1156" s="150"/>
      <c r="C1156" s="67" t="s">
        <v>222</v>
      </c>
      <c r="D1156" s="67" t="s">
        <v>222</v>
      </c>
      <c r="E1156" s="67" t="s">
        <v>938</v>
      </c>
      <c r="F1156" s="69" t="s">
        <v>778</v>
      </c>
      <c r="G1156" s="152">
        <v>100</v>
      </c>
      <c r="H1156" s="69" t="s">
        <v>782</v>
      </c>
      <c r="I1156" s="69" t="s">
        <v>775</v>
      </c>
      <c r="J1156" s="73" t="s">
        <v>939</v>
      </c>
    </row>
    <row r="1157" ht="27.75" customHeight="1" spans="1:10">
      <c r="A1157" s="149"/>
      <c r="B1157" s="150"/>
      <c r="C1157" s="67" t="s">
        <v>222</v>
      </c>
      <c r="D1157" s="67" t="s">
        <v>780</v>
      </c>
      <c r="E1157" s="67" t="s">
        <v>222</v>
      </c>
      <c r="F1157" s="69" t="s">
        <v>222</v>
      </c>
      <c r="G1157" s="152" t="s">
        <v>222</v>
      </c>
      <c r="H1157" s="69" t="s">
        <v>222</v>
      </c>
      <c r="I1157" s="69" t="s">
        <v>222</v>
      </c>
      <c r="J1157" s="73" t="s">
        <v>222</v>
      </c>
    </row>
    <row r="1158" ht="27.75" customHeight="1" spans="1:10">
      <c r="A1158" s="149"/>
      <c r="B1158" s="150"/>
      <c r="C1158" s="67" t="s">
        <v>222</v>
      </c>
      <c r="D1158" s="67" t="s">
        <v>222</v>
      </c>
      <c r="E1158" s="67" t="s">
        <v>940</v>
      </c>
      <c r="F1158" s="69" t="s">
        <v>773</v>
      </c>
      <c r="G1158" s="152">
        <v>90</v>
      </c>
      <c r="H1158" s="69" t="s">
        <v>782</v>
      </c>
      <c r="I1158" s="69" t="s">
        <v>775</v>
      </c>
      <c r="J1158" s="73" t="s">
        <v>941</v>
      </c>
    </row>
    <row r="1159" ht="27.75" customHeight="1" spans="1:10">
      <c r="A1159" s="149"/>
      <c r="B1159" s="150"/>
      <c r="C1159" s="67" t="s">
        <v>784</v>
      </c>
      <c r="D1159" s="67" t="s">
        <v>222</v>
      </c>
      <c r="E1159" s="67" t="s">
        <v>222</v>
      </c>
      <c r="F1159" s="69" t="s">
        <v>222</v>
      </c>
      <c r="G1159" s="152" t="s">
        <v>222</v>
      </c>
      <c r="H1159" s="69" t="s">
        <v>222</v>
      </c>
      <c r="I1159" s="69" t="s">
        <v>222</v>
      </c>
      <c r="J1159" s="73" t="s">
        <v>222</v>
      </c>
    </row>
    <row r="1160" ht="27.75" customHeight="1" spans="1:10">
      <c r="A1160" s="149"/>
      <c r="B1160" s="150"/>
      <c r="C1160" s="67" t="s">
        <v>222</v>
      </c>
      <c r="D1160" s="67" t="s">
        <v>785</v>
      </c>
      <c r="E1160" s="67" t="s">
        <v>222</v>
      </c>
      <c r="F1160" s="69" t="s">
        <v>222</v>
      </c>
      <c r="G1160" s="152" t="s">
        <v>222</v>
      </c>
      <c r="H1160" s="69" t="s">
        <v>222</v>
      </c>
      <c r="I1160" s="69" t="s">
        <v>222</v>
      </c>
      <c r="J1160" s="73" t="s">
        <v>222</v>
      </c>
    </row>
    <row r="1161" ht="27.75" customHeight="1" spans="1:10">
      <c r="A1161" s="149"/>
      <c r="B1161" s="150"/>
      <c r="C1161" s="67" t="s">
        <v>222</v>
      </c>
      <c r="D1161" s="67" t="s">
        <v>222</v>
      </c>
      <c r="E1161" s="67" t="s">
        <v>805</v>
      </c>
      <c r="F1161" s="69" t="s">
        <v>773</v>
      </c>
      <c r="G1161" s="152">
        <v>95</v>
      </c>
      <c r="H1161" s="69" t="s">
        <v>782</v>
      </c>
      <c r="I1161" s="69" t="s">
        <v>775</v>
      </c>
      <c r="J1161" s="73" t="s">
        <v>944</v>
      </c>
    </row>
    <row r="1162" ht="27.75" customHeight="1" spans="1:10">
      <c r="A1162" s="149"/>
      <c r="B1162" s="150"/>
      <c r="C1162" s="67" t="s">
        <v>791</v>
      </c>
      <c r="D1162" s="67" t="s">
        <v>222</v>
      </c>
      <c r="E1162" s="67" t="s">
        <v>222</v>
      </c>
      <c r="F1162" s="69" t="s">
        <v>222</v>
      </c>
      <c r="G1162" s="152" t="s">
        <v>222</v>
      </c>
      <c r="H1162" s="69" t="s">
        <v>222</v>
      </c>
      <c r="I1162" s="69" t="s">
        <v>222</v>
      </c>
      <c r="J1162" s="73" t="s">
        <v>222</v>
      </c>
    </row>
    <row r="1163" ht="27.75" customHeight="1" spans="1:10">
      <c r="A1163" s="149"/>
      <c r="B1163" s="150"/>
      <c r="C1163" s="67" t="s">
        <v>222</v>
      </c>
      <c r="D1163" s="67" t="s">
        <v>792</v>
      </c>
      <c r="E1163" s="67" t="s">
        <v>222</v>
      </c>
      <c r="F1163" s="69" t="s">
        <v>222</v>
      </c>
      <c r="G1163" s="152" t="s">
        <v>222</v>
      </c>
      <c r="H1163" s="69" t="s">
        <v>222</v>
      </c>
      <c r="I1163" s="69" t="s">
        <v>222</v>
      </c>
      <c r="J1163" s="73" t="s">
        <v>222</v>
      </c>
    </row>
    <row r="1164" ht="27.75" customHeight="1" spans="1:10">
      <c r="A1164" s="149"/>
      <c r="B1164" s="150"/>
      <c r="C1164" s="67" t="s">
        <v>222</v>
      </c>
      <c r="D1164" s="67" t="s">
        <v>222</v>
      </c>
      <c r="E1164" s="67" t="s">
        <v>1417</v>
      </c>
      <c r="F1164" s="69" t="s">
        <v>773</v>
      </c>
      <c r="G1164" s="152">
        <v>90</v>
      </c>
      <c r="H1164" s="69" t="s">
        <v>782</v>
      </c>
      <c r="I1164" s="69" t="s">
        <v>775</v>
      </c>
      <c r="J1164" s="73" t="s">
        <v>1417</v>
      </c>
    </row>
    <row r="1165" ht="27" customHeight="1" spans="1:10">
      <c r="A1165" s="70" t="s">
        <v>1453</v>
      </c>
      <c r="B1165" s="70" t="s">
        <v>1454</v>
      </c>
      <c r="C1165" s="150"/>
      <c r="D1165" s="150"/>
      <c r="E1165" s="150"/>
      <c r="F1165" s="153"/>
      <c r="G1165" s="150"/>
      <c r="H1165" s="153"/>
      <c r="I1165" s="153"/>
      <c r="J1165" s="153"/>
    </row>
    <row r="1166" ht="27.75" customHeight="1" spans="1:10">
      <c r="A1166" s="149"/>
      <c r="B1166" s="150"/>
      <c r="C1166" s="67" t="s">
        <v>770</v>
      </c>
      <c r="D1166" s="67" t="s">
        <v>222</v>
      </c>
      <c r="E1166" s="67" t="s">
        <v>222</v>
      </c>
      <c r="F1166" s="69" t="s">
        <v>222</v>
      </c>
      <c r="G1166" s="67" t="s">
        <v>222</v>
      </c>
      <c r="H1166" s="69" t="s">
        <v>222</v>
      </c>
      <c r="I1166" s="69" t="s">
        <v>222</v>
      </c>
      <c r="J1166" s="73" t="s">
        <v>222</v>
      </c>
    </row>
    <row r="1167" ht="27.75" customHeight="1" spans="1:10">
      <c r="A1167" s="149"/>
      <c r="B1167" s="150"/>
      <c r="C1167" s="67" t="s">
        <v>222</v>
      </c>
      <c r="D1167" s="67" t="s">
        <v>771</v>
      </c>
      <c r="E1167" s="67" t="s">
        <v>222</v>
      </c>
      <c r="F1167" s="69" t="s">
        <v>222</v>
      </c>
      <c r="G1167" s="67" t="s">
        <v>222</v>
      </c>
      <c r="H1167" s="69" t="s">
        <v>222</v>
      </c>
      <c r="I1167" s="69" t="s">
        <v>222</v>
      </c>
      <c r="J1167" s="73" t="s">
        <v>222</v>
      </c>
    </row>
    <row r="1168" ht="27.75" customHeight="1" spans="1:10">
      <c r="A1168" s="149"/>
      <c r="B1168" s="150"/>
      <c r="C1168" s="67" t="s">
        <v>222</v>
      </c>
      <c r="D1168" s="67" t="s">
        <v>222</v>
      </c>
      <c r="E1168" s="67" t="s">
        <v>993</v>
      </c>
      <c r="F1168" s="69" t="s">
        <v>778</v>
      </c>
      <c r="G1168" s="67" t="s">
        <v>186</v>
      </c>
      <c r="H1168" s="69" t="s">
        <v>774</v>
      </c>
      <c r="I1168" s="69" t="s">
        <v>775</v>
      </c>
      <c r="J1168" s="73" t="s">
        <v>937</v>
      </c>
    </row>
    <row r="1169" ht="27.75" customHeight="1" spans="1:10">
      <c r="A1169" s="149"/>
      <c r="B1169" s="150"/>
      <c r="C1169" s="67" t="s">
        <v>222</v>
      </c>
      <c r="D1169" s="67" t="s">
        <v>819</v>
      </c>
      <c r="E1169" s="67" t="s">
        <v>222</v>
      </c>
      <c r="F1169" s="69" t="s">
        <v>222</v>
      </c>
      <c r="G1169" s="67" t="s">
        <v>222</v>
      </c>
      <c r="H1169" s="69" t="s">
        <v>222</v>
      </c>
      <c r="I1169" s="69" t="s">
        <v>222</v>
      </c>
      <c r="J1169" s="73" t="s">
        <v>222</v>
      </c>
    </row>
    <row r="1170" ht="45" customHeight="1" spans="1:10">
      <c r="A1170" s="149"/>
      <c r="B1170" s="150"/>
      <c r="C1170" s="67" t="s">
        <v>222</v>
      </c>
      <c r="D1170" s="67" t="s">
        <v>222</v>
      </c>
      <c r="E1170" s="67" t="s">
        <v>938</v>
      </c>
      <c r="F1170" s="69" t="s">
        <v>778</v>
      </c>
      <c r="G1170" s="152">
        <v>100</v>
      </c>
      <c r="H1170" s="69" t="s">
        <v>782</v>
      </c>
      <c r="I1170" s="69" t="s">
        <v>775</v>
      </c>
      <c r="J1170" s="73" t="s">
        <v>939</v>
      </c>
    </row>
    <row r="1171" ht="27.75" customHeight="1" spans="1:10">
      <c r="A1171" s="149"/>
      <c r="B1171" s="150"/>
      <c r="C1171" s="67" t="s">
        <v>222</v>
      </c>
      <c r="D1171" s="67" t="s">
        <v>780</v>
      </c>
      <c r="E1171" s="67" t="s">
        <v>222</v>
      </c>
      <c r="F1171" s="69" t="s">
        <v>222</v>
      </c>
      <c r="G1171" s="152" t="s">
        <v>222</v>
      </c>
      <c r="H1171" s="69" t="s">
        <v>222</v>
      </c>
      <c r="I1171" s="69" t="s">
        <v>222</v>
      </c>
      <c r="J1171" s="73" t="s">
        <v>222</v>
      </c>
    </row>
    <row r="1172" ht="27.75" customHeight="1" spans="1:10">
      <c r="A1172" s="149"/>
      <c r="B1172" s="150"/>
      <c r="C1172" s="67" t="s">
        <v>222</v>
      </c>
      <c r="D1172" s="67" t="s">
        <v>222</v>
      </c>
      <c r="E1172" s="67" t="s">
        <v>940</v>
      </c>
      <c r="F1172" s="69" t="s">
        <v>773</v>
      </c>
      <c r="G1172" s="152">
        <v>90</v>
      </c>
      <c r="H1172" s="69" t="s">
        <v>782</v>
      </c>
      <c r="I1172" s="69" t="s">
        <v>775</v>
      </c>
      <c r="J1172" s="73" t="s">
        <v>941</v>
      </c>
    </row>
    <row r="1173" ht="27.75" customHeight="1" spans="1:10">
      <c r="A1173" s="149"/>
      <c r="B1173" s="150"/>
      <c r="C1173" s="67" t="s">
        <v>784</v>
      </c>
      <c r="D1173" s="67" t="s">
        <v>222</v>
      </c>
      <c r="E1173" s="67" t="s">
        <v>222</v>
      </c>
      <c r="F1173" s="69" t="s">
        <v>222</v>
      </c>
      <c r="G1173" s="152" t="s">
        <v>222</v>
      </c>
      <c r="H1173" s="69" t="s">
        <v>222</v>
      </c>
      <c r="I1173" s="69" t="s">
        <v>222</v>
      </c>
      <c r="J1173" s="73" t="s">
        <v>222</v>
      </c>
    </row>
    <row r="1174" ht="27.75" customHeight="1" spans="1:10">
      <c r="A1174" s="149"/>
      <c r="B1174" s="150"/>
      <c r="C1174" s="67" t="s">
        <v>222</v>
      </c>
      <c r="D1174" s="67" t="s">
        <v>785</v>
      </c>
      <c r="E1174" s="67" t="s">
        <v>222</v>
      </c>
      <c r="F1174" s="69" t="s">
        <v>222</v>
      </c>
      <c r="G1174" s="152" t="s">
        <v>222</v>
      </c>
      <c r="H1174" s="69" t="s">
        <v>222</v>
      </c>
      <c r="I1174" s="69" t="s">
        <v>222</v>
      </c>
      <c r="J1174" s="73" t="s">
        <v>222</v>
      </c>
    </row>
    <row r="1175" ht="27.75" customHeight="1" spans="1:10">
      <c r="A1175" s="149"/>
      <c r="B1175" s="150"/>
      <c r="C1175" s="67" t="s">
        <v>222</v>
      </c>
      <c r="D1175" s="67" t="s">
        <v>222</v>
      </c>
      <c r="E1175" s="67" t="s">
        <v>805</v>
      </c>
      <c r="F1175" s="69" t="s">
        <v>773</v>
      </c>
      <c r="G1175" s="152">
        <v>95</v>
      </c>
      <c r="H1175" s="69" t="s">
        <v>782</v>
      </c>
      <c r="I1175" s="69" t="s">
        <v>775</v>
      </c>
      <c r="J1175" s="73" t="s">
        <v>944</v>
      </c>
    </row>
    <row r="1176" ht="27.75" customHeight="1" spans="1:10">
      <c r="A1176" s="149"/>
      <c r="B1176" s="150"/>
      <c r="C1176" s="67" t="s">
        <v>791</v>
      </c>
      <c r="D1176" s="67" t="s">
        <v>222</v>
      </c>
      <c r="E1176" s="67" t="s">
        <v>222</v>
      </c>
      <c r="F1176" s="69" t="s">
        <v>222</v>
      </c>
      <c r="G1176" s="152" t="s">
        <v>222</v>
      </c>
      <c r="H1176" s="69" t="s">
        <v>222</v>
      </c>
      <c r="I1176" s="69" t="s">
        <v>222</v>
      </c>
      <c r="J1176" s="73" t="s">
        <v>222</v>
      </c>
    </row>
    <row r="1177" ht="27.75" customHeight="1" spans="1:10">
      <c r="A1177" s="149"/>
      <c r="B1177" s="150"/>
      <c r="C1177" s="67" t="s">
        <v>222</v>
      </c>
      <c r="D1177" s="67" t="s">
        <v>792</v>
      </c>
      <c r="E1177" s="67" t="s">
        <v>222</v>
      </c>
      <c r="F1177" s="69" t="s">
        <v>222</v>
      </c>
      <c r="G1177" s="152" t="s">
        <v>222</v>
      </c>
      <c r="H1177" s="69" t="s">
        <v>222</v>
      </c>
      <c r="I1177" s="69" t="s">
        <v>222</v>
      </c>
      <c r="J1177" s="73" t="s">
        <v>222</v>
      </c>
    </row>
    <row r="1178" ht="27.75" customHeight="1" spans="1:10">
      <c r="A1178" s="149"/>
      <c r="B1178" s="150"/>
      <c r="C1178" s="67" t="s">
        <v>222</v>
      </c>
      <c r="D1178" s="67" t="s">
        <v>222</v>
      </c>
      <c r="E1178" s="67" t="s">
        <v>888</v>
      </c>
      <c r="F1178" s="69" t="s">
        <v>773</v>
      </c>
      <c r="G1178" s="152">
        <v>95</v>
      </c>
      <c r="H1178" s="69" t="s">
        <v>782</v>
      </c>
      <c r="I1178" s="69" t="s">
        <v>775</v>
      </c>
      <c r="J1178" s="73" t="s">
        <v>945</v>
      </c>
    </row>
    <row r="1179" ht="86" customHeight="1" spans="1:10">
      <c r="A1179" s="70" t="s">
        <v>1455</v>
      </c>
      <c r="B1179" s="70" t="s">
        <v>1456</v>
      </c>
      <c r="C1179" s="150"/>
      <c r="D1179" s="150"/>
      <c r="E1179" s="150"/>
      <c r="F1179" s="153"/>
      <c r="G1179" s="150"/>
      <c r="H1179" s="153"/>
      <c r="I1179" s="153"/>
      <c r="J1179" s="153"/>
    </row>
    <row r="1180" ht="27.75" customHeight="1" spans="1:10">
      <c r="A1180" s="149"/>
      <c r="B1180" s="150"/>
      <c r="C1180" s="67" t="s">
        <v>770</v>
      </c>
      <c r="D1180" s="67" t="s">
        <v>222</v>
      </c>
      <c r="E1180" s="67" t="s">
        <v>222</v>
      </c>
      <c r="F1180" s="69" t="s">
        <v>222</v>
      </c>
      <c r="G1180" s="67" t="s">
        <v>222</v>
      </c>
      <c r="H1180" s="69" t="s">
        <v>222</v>
      </c>
      <c r="I1180" s="69" t="s">
        <v>222</v>
      </c>
      <c r="J1180" s="73" t="s">
        <v>222</v>
      </c>
    </row>
    <row r="1181" ht="27.75" customHeight="1" spans="1:10">
      <c r="A1181" s="149"/>
      <c r="B1181" s="150"/>
      <c r="C1181" s="67" t="s">
        <v>222</v>
      </c>
      <c r="D1181" s="67" t="s">
        <v>771</v>
      </c>
      <c r="E1181" s="67" t="s">
        <v>222</v>
      </c>
      <c r="F1181" s="69" t="s">
        <v>222</v>
      </c>
      <c r="G1181" s="67" t="s">
        <v>222</v>
      </c>
      <c r="H1181" s="69" t="s">
        <v>222</v>
      </c>
      <c r="I1181" s="69" t="s">
        <v>222</v>
      </c>
      <c r="J1181" s="73" t="s">
        <v>222</v>
      </c>
    </row>
    <row r="1182" ht="27.75" customHeight="1" spans="1:10">
      <c r="A1182" s="149"/>
      <c r="B1182" s="150"/>
      <c r="C1182" s="67" t="s">
        <v>222</v>
      </c>
      <c r="D1182" s="67" t="s">
        <v>222</v>
      </c>
      <c r="E1182" s="67" t="s">
        <v>1414</v>
      </c>
      <c r="F1182" s="69" t="s">
        <v>778</v>
      </c>
      <c r="G1182" s="67" t="s">
        <v>1457</v>
      </c>
      <c r="H1182" s="69" t="s">
        <v>774</v>
      </c>
      <c r="I1182" s="69" t="s">
        <v>775</v>
      </c>
      <c r="J1182" s="73" t="s">
        <v>1414</v>
      </c>
    </row>
    <row r="1183" ht="27.75" customHeight="1" spans="1:10">
      <c r="A1183" s="149"/>
      <c r="B1183" s="150"/>
      <c r="C1183" s="67" t="s">
        <v>222</v>
      </c>
      <c r="D1183" s="67" t="s">
        <v>819</v>
      </c>
      <c r="E1183" s="67" t="s">
        <v>222</v>
      </c>
      <c r="F1183" s="69" t="s">
        <v>222</v>
      </c>
      <c r="G1183" s="67" t="s">
        <v>222</v>
      </c>
      <c r="H1183" s="69" t="s">
        <v>222</v>
      </c>
      <c r="I1183" s="69" t="s">
        <v>222</v>
      </c>
      <c r="J1183" s="73" t="s">
        <v>222</v>
      </c>
    </row>
    <row r="1184" ht="41" customHeight="1" spans="1:10">
      <c r="A1184" s="149"/>
      <c r="B1184" s="150"/>
      <c r="C1184" s="67" t="s">
        <v>222</v>
      </c>
      <c r="D1184" s="67" t="s">
        <v>222</v>
      </c>
      <c r="E1184" s="67" t="s">
        <v>938</v>
      </c>
      <c r="F1184" s="69" t="s">
        <v>778</v>
      </c>
      <c r="G1184" s="152">
        <v>100</v>
      </c>
      <c r="H1184" s="69" t="s">
        <v>782</v>
      </c>
      <c r="I1184" s="69" t="s">
        <v>775</v>
      </c>
      <c r="J1184" s="73" t="s">
        <v>939</v>
      </c>
    </row>
    <row r="1185" ht="27.75" customHeight="1" spans="1:10">
      <c r="A1185" s="149"/>
      <c r="B1185" s="150"/>
      <c r="C1185" s="67" t="s">
        <v>222</v>
      </c>
      <c r="D1185" s="67" t="s">
        <v>780</v>
      </c>
      <c r="E1185" s="67" t="s">
        <v>222</v>
      </c>
      <c r="F1185" s="69" t="s">
        <v>222</v>
      </c>
      <c r="G1185" s="152" t="s">
        <v>222</v>
      </c>
      <c r="H1185" s="69" t="s">
        <v>222</v>
      </c>
      <c r="I1185" s="69" t="s">
        <v>222</v>
      </c>
      <c r="J1185" s="73" t="s">
        <v>222</v>
      </c>
    </row>
    <row r="1186" ht="27.75" customHeight="1" spans="1:10">
      <c r="A1186" s="149"/>
      <c r="B1186" s="150"/>
      <c r="C1186" s="67" t="s">
        <v>222</v>
      </c>
      <c r="D1186" s="67" t="s">
        <v>222</v>
      </c>
      <c r="E1186" s="67" t="s">
        <v>940</v>
      </c>
      <c r="F1186" s="69" t="s">
        <v>773</v>
      </c>
      <c r="G1186" s="152">
        <v>90</v>
      </c>
      <c r="H1186" s="69" t="s">
        <v>782</v>
      </c>
      <c r="I1186" s="69" t="s">
        <v>775</v>
      </c>
      <c r="J1186" s="73" t="s">
        <v>941</v>
      </c>
    </row>
    <row r="1187" ht="27.75" customHeight="1" spans="1:10">
      <c r="A1187" s="149"/>
      <c r="B1187" s="150"/>
      <c r="C1187" s="67" t="s">
        <v>784</v>
      </c>
      <c r="D1187" s="67" t="s">
        <v>222</v>
      </c>
      <c r="E1187" s="67" t="s">
        <v>222</v>
      </c>
      <c r="F1187" s="69" t="s">
        <v>222</v>
      </c>
      <c r="G1187" s="152" t="s">
        <v>222</v>
      </c>
      <c r="H1187" s="69" t="s">
        <v>222</v>
      </c>
      <c r="I1187" s="69" t="s">
        <v>222</v>
      </c>
      <c r="J1187" s="73" t="s">
        <v>222</v>
      </c>
    </row>
    <row r="1188" ht="27.75" customHeight="1" spans="1:10">
      <c r="A1188" s="149"/>
      <c r="B1188" s="150"/>
      <c r="C1188" s="67" t="s">
        <v>222</v>
      </c>
      <c r="D1188" s="67" t="s">
        <v>785</v>
      </c>
      <c r="E1188" s="67" t="s">
        <v>222</v>
      </c>
      <c r="F1188" s="69" t="s">
        <v>222</v>
      </c>
      <c r="G1188" s="152" t="s">
        <v>222</v>
      </c>
      <c r="H1188" s="69" t="s">
        <v>222</v>
      </c>
      <c r="I1188" s="69" t="s">
        <v>222</v>
      </c>
      <c r="J1188" s="73" t="s">
        <v>222</v>
      </c>
    </row>
    <row r="1189" ht="27.75" customHeight="1" spans="1:10">
      <c r="A1189" s="149"/>
      <c r="B1189" s="150"/>
      <c r="C1189" s="67" t="s">
        <v>222</v>
      </c>
      <c r="D1189" s="67" t="s">
        <v>222</v>
      </c>
      <c r="E1189" s="67" t="s">
        <v>805</v>
      </c>
      <c r="F1189" s="69" t="s">
        <v>773</v>
      </c>
      <c r="G1189" s="152">
        <v>95</v>
      </c>
      <c r="H1189" s="69" t="s">
        <v>782</v>
      </c>
      <c r="I1189" s="69" t="s">
        <v>775</v>
      </c>
      <c r="J1189" s="73" t="s">
        <v>944</v>
      </c>
    </row>
    <row r="1190" ht="27.75" customHeight="1" spans="1:10">
      <c r="A1190" s="149"/>
      <c r="B1190" s="150"/>
      <c r="C1190" s="67" t="s">
        <v>791</v>
      </c>
      <c r="D1190" s="67" t="s">
        <v>222</v>
      </c>
      <c r="E1190" s="67" t="s">
        <v>222</v>
      </c>
      <c r="F1190" s="69" t="s">
        <v>222</v>
      </c>
      <c r="G1190" s="152" t="s">
        <v>222</v>
      </c>
      <c r="H1190" s="69" t="s">
        <v>222</v>
      </c>
      <c r="I1190" s="69" t="s">
        <v>222</v>
      </c>
      <c r="J1190" s="73" t="s">
        <v>222</v>
      </c>
    </row>
    <row r="1191" ht="27.75" customHeight="1" spans="1:10">
      <c r="A1191" s="149"/>
      <c r="B1191" s="150"/>
      <c r="C1191" s="67" t="s">
        <v>222</v>
      </c>
      <c r="D1191" s="67" t="s">
        <v>792</v>
      </c>
      <c r="E1191" s="67" t="s">
        <v>222</v>
      </c>
      <c r="F1191" s="69" t="s">
        <v>222</v>
      </c>
      <c r="G1191" s="152" t="s">
        <v>222</v>
      </c>
      <c r="H1191" s="69" t="s">
        <v>222</v>
      </c>
      <c r="I1191" s="69" t="s">
        <v>222</v>
      </c>
      <c r="J1191" s="73" t="s">
        <v>222</v>
      </c>
    </row>
    <row r="1192" ht="27.75" customHeight="1" spans="1:10">
      <c r="A1192" s="149"/>
      <c r="B1192" s="150"/>
      <c r="C1192" s="67" t="s">
        <v>222</v>
      </c>
      <c r="D1192" s="67" t="s">
        <v>222</v>
      </c>
      <c r="E1192" s="67" t="s">
        <v>1417</v>
      </c>
      <c r="F1192" s="69" t="s">
        <v>773</v>
      </c>
      <c r="G1192" s="152">
        <v>90</v>
      </c>
      <c r="H1192" s="69" t="s">
        <v>782</v>
      </c>
      <c r="I1192" s="69" t="s">
        <v>775</v>
      </c>
      <c r="J1192" s="73" t="s">
        <v>1417</v>
      </c>
    </row>
    <row r="1193" ht="113" customHeight="1" spans="1:10">
      <c r="A1193" s="70" t="s">
        <v>1458</v>
      </c>
      <c r="B1193" s="70" t="s">
        <v>1459</v>
      </c>
      <c r="C1193" s="150"/>
      <c r="D1193" s="150"/>
      <c r="E1193" s="150"/>
      <c r="F1193" s="153"/>
      <c r="G1193" s="150"/>
      <c r="H1193" s="153"/>
      <c r="I1193" s="153"/>
      <c r="J1193" s="153"/>
    </row>
    <row r="1194" ht="27.75" customHeight="1" spans="1:10">
      <c r="A1194" s="149"/>
      <c r="B1194" s="150"/>
      <c r="C1194" s="67" t="s">
        <v>770</v>
      </c>
      <c r="D1194" s="67" t="s">
        <v>222</v>
      </c>
      <c r="E1194" s="67" t="s">
        <v>222</v>
      </c>
      <c r="F1194" s="69" t="s">
        <v>222</v>
      </c>
      <c r="G1194" s="67" t="s">
        <v>222</v>
      </c>
      <c r="H1194" s="69" t="s">
        <v>222</v>
      </c>
      <c r="I1194" s="69" t="s">
        <v>222</v>
      </c>
      <c r="J1194" s="73" t="s">
        <v>222</v>
      </c>
    </row>
    <row r="1195" ht="27.75" customHeight="1" spans="1:10">
      <c r="A1195" s="149"/>
      <c r="B1195" s="150"/>
      <c r="C1195" s="67" t="s">
        <v>222</v>
      </c>
      <c r="D1195" s="67" t="s">
        <v>771</v>
      </c>
      <c r="E1195" s="67" t="s">
        <v>222</v>
      </c>
      <c r="F1195" s="69" t="s">
        <v>222</v>
      </c>
      <c r="G1195" s="67" t="s">
        <v>222</v>
      </c>
      <c r="H1195" s="69" t="s">
        <v>222</v>
      </c>
      <c r="I1195" s="69" t="s">
        <v>222</v>
      </c>
      <c r="J1195" s="73" t="s">
        <v>222</v>
      </c>
    </row>
    <row r="1196" ht="27.75" customHeight="1" spans="1:10">
      <c r="A1196" s="149"/>
      <c r="B1196" s="150"/>
      <c r="C1196" s="67" t="s">
        <v>222</v>
      </c>
      <c r="D1196" s="67" t="s">
        <v>222</v>
      </c>
      <c r="E1196" s="67" t="s">
        <v>993</v>
      </c>
      <c r="F1196" s="69" t="s">
        <v>773</v>
      </c>
      <c r="G1196" s="67" t="s">
        <v>1333</v>
      </c>
      <c r="H1196" s="69" t="s">
        <v>774</v>
      </c>
      <c r="I1196" s="69" t="s">
        <v>775</v>
      </c>
      <c r="J1196" s="73" t="s">
        <v>1398</v>
      </c>
    </row>
    <row r="1197" ht="27.75" customHeight="1" spans="1:10">
      <c r="A1197" s="149"/>
      <c r="B1197" s="150"/>
      <c r="C1197" s="67" t="s">
        <v>222</v>
      </c>
      <c r="D1197" s="67" t="s">
        <v>819</v>
      </c>
      <c r="E1197" s="67" t="s">
        <v>222</v>
      </c>
      <c r="F1197" s="69" t="s">
        <v>222</v>
      </c>
      <c r="G1197" s="67" t="s">
        <v>222</v>
      </c>
      <c r="H1197" s="69" t="s">
        <v>222</v>
      </c>
      <c r="I1197" s="69" t="s">
        <v>222</v>
      </c>
      <c r="J1197" s="73" t="s">
        <v>222</v>
      </c>
    </row>
    <row r="1198" ht="42" customHeight="1" spans="1:10">
      <c r="A1198" s="149"/>
      <c r="B1198" s="150"/>
      <c r="C1198" s="67" t="s">
        <v>222</v>
      </c>
      <c r="D1198" s="67" t="s">
        <v>222</v>
      </c>
      <c r="E1198" s="67" t="s">
        <v>1198</v>
      </c>
      <c r="F1198" s="69" t="s">
        <v>773</v>
      </c>
      <c r="G1198" s="152">
        <v>90</v>
      </c>
      <c r="H1198" s="69" t="s">
        <v>782</v>
      </c>
      <c r="I1198" s="69" t="s">
        <v>775</v>
      </c>
      <c r="J1198" s="73" t="s">
        <v>1399</v>
      </c>
    </row>
    <row r="1199" ht="27.75" customHeight="1" spans="1:10">
      <c r="A1199" s="149"/>
      <c r="B1199" s="150"/>
      <c r="C1199" s="67" t="s">
        <v>222</v>
      </c>
      <c r="D1199" s="67" t="s">
        <v>780</v>
      </c>
      <c r="E1199" s="67" t="s">
        <v>222</v>
      </c>
      <c r="F1199" s="69" t="s">
        <v>222</v>
      </c>
      <c r="G1199" s="152" t="s">
        <v>222</v>
      </c>
      <c r="H1199" s="69" t="s">
        <v>222</v>
      </c>
      <c r="I1199" s="69" t="s">
        <v>222</v>
      </c>
      <c r="J1199" s="73" t="s">
        <v>222</v>
      </c>
    </row>
    <row r="1200" ht="27.75" customHeight="1" spans="1:10">
      <c r="A1200" s="149"/>
      <c r="B1200" s="150"/>
      <c r="C1200" s="67" t="s">
        <v>222</v>
      </c>
      <c r="D1200" s="67" t="s">
        <v>222</v>
      </c>
      <c r="E1200" s="67" t="s">
        <v>940</v>
      </c>
      <c r="F1200" s="69" t="s">
        <v>773</v>
      </c>
      <c r="G1200" s="152">
        <v>90</v>
      </c>
      <c r="H1200" s="69" t="s">
        <v>782</v>
      </c>
      <c r="I1200" s="69" t="s">
        <v>775</v>
      </c>
      <c r="J1200" s="73" t="s">
        <v>941</v>
      </c>
    </row>
    <row r="1201" ht="27.75" customHeight="1" spans="1:10">
      <c r="A1201" s="149"/>
      <c r="B1201" s="150"/>
      <c r="C1201" s="67" t="s">
        <v>222</v>
      </c>
      <c r="D1201" s="67" t="s">
        <v>844</v>
      </c>
      <c r="E1201" s="67" t="s">
        <v>222</v>
      </c>
      <c r="F1201" s="69" t="s">
        <v>222</v>
      </c>
      <c r="G1201" s="67" t="s">
        <v>222</v>
      </c>
      <c r="H1201" s="69" t="s">
        <v>222</v>
      </c>
      <c r="I1201" s="69" t="s">
        <v>222</v>
      </c>
      <c r="J1201" s="73" t="s">
        <v>222</v>
      </c>
    </row>
    <row r="1202" ht="27.75" customHeight="1" spans="1:10">
      <c r="A1202" s="149"/>
      <c r="B1202" s="150"/>
      <c r="C1202" s="67" t="s">
        <v>222</v>
      </c>
      <c r="D1202" s="67" t="s">
        <v>222</v>
      </c>
      <c r="E1202" s="67" t="s">
        <v>845</v>
      </c>
      <c r="F1202" s="69" t="s">
        <v>773</v>
      </c>
      <c r="G1202" s="67" t="s">
        <v>1460</v>
      </c>
      <c r="H1202" s="69" t="s">
        <v>873</v>
      </c>
      <c r="I1202" s="69" t="s">
        <v>775</v>
      </c>
      <c r="J1202" s="73" t="s">
        <v>1461</v>
      </c>
    </row>
    <row r="1203" ht="27.75" customHeight="1" spans="1:10">
      <c r="A1203" s="149"/>
      <c r="B1203" s="150"/>
      <c r="C1203" s="67" t="s">
        <v>784</v>
      </c>
      <c r="D1203" s="67" t="s">
        <v>222</v>
      </c>
      <c r="E1203" s="67" t="s">
        <v>222</v>
      </c>
      <c r="F1203" s="69" t="s">
        <v>222</v>
      </c>
      <c r="G1203" s="67" t="s">
        <v>222</v>
      </c>
      <c r="H1203" s="69" t="s">
        <v>222</v>
      </c>
      <c r="I1203" s="69" t="s">
        <v>222</v>
      </c>
      <c r="J1203" s="73" t="s">
        <v>222</v>
      </c>
    </row>
    <row r="1204" ht="27.75" customHeight="1" spans="1:10">
      <c r="A1204" s="149"/>
      <c r="B1204" s="150"/>
      <c r="C1204" s="67" t="s">
        <v>222</v>
      </c>
      <c r="D1204" s="67" t="s">
        <v>785</v>
      </c>
      <c r="E1204" s="67" t="s">
        <v>222</v>
      </c>
      <c r="F1204" s="69" t="s">
        <v>222</v>
      </c>
      <c r="G1204" s="67" t="s">
        <v>222</v>
      </c>
      <c r="H1204" s="69" t="s">
        <v>222</v>
      </c>
      <c r="I1204" s="69" t="s">
        <v>222</v>
      </c>
      <c r="J1204" s="73" t="s">
        <v>222</v>
      </c>
    </row>
    <row r="1205" ht="27.75" customHeight="1" spans="1:10">
      <c r="A1205" s="149"/>
      <c r="B1205" s="150"/>
      <c r="C1205" s="67" t="s">
        <v>222</v>
      </c>
      <c r="D1205" s="67" t="s">
        <v>222</v>
      </c>
      <c r="E1205" s="67" t="s">
        <v>805</v>
      </c>
      <c r="F1205" s="69" t="s">
        <v>773</v>
      </c>
      <c r="G1205" s="152">
        <v>90</v>
      </c>
      <c r="H1205" s="69" t="s">
        <v>782</v>
      </c>
      <c r="I1205" s="69" t="s">
        <v>775</v>
      </c>
      <c r="J1205" s="73" t="s">
        <v>944</v>
      </c>
    </row>
    <row r="1206" ht="27.75" customHeight="1" spans="1:10">
      <c r="A1206" s="149"/>
      <c r="B1206" s="150"/>
      <c r="C1206" s="67" t="s">
        <v>791</v>
      </c>
      <c r="D1206" s="67" t="s">
        <v>222</v>
      </c>
      <c r="E1206" s="67" t="s">
        <v>222</v>
      </c>
      <c r="F1206" s="69" t="s">
        <v>222</v>
      </c>
      <c r="G1206" s="152" t="s">
        <v>222</v>
      </c>
      <c r="H1206" s="69" t="s">
        <v>222</v>
      </c>
      <c r="I1206" s="69" t="s">
        <v>222</v>
      </c>
      <c r="J1206" s="73" t="s">
        <v>222</v>
      </c>
    </row>
    <row r="1207" ht="27.75" customHeight="1" spans="1:10">
      <c r="A1207" s="149"/>
      <c r="B1207" s="150"/>
      <c r="C1207" s="67" t="s">
        <v>222</v>
      </c>
      <c r="D1207" s="67" t="s">
        <v>792</v>
      </c>
      <c r="E1207" s="67" t="s">
        <v>222</v>
      </c>
      <c r="F1207" s="69" t="s">
        <v>222</v>
      </c>
      <c r="G1207" s="152" t="s">
        <v>222</v>
      </c>
      <c r="H1207" s="69" t="s">
        <v>222</v>
      </c>
      <c r="I1207" s="69" t="s">
        <v>222</v>
      </c>
      <c r="J1207" s="73" t="s">
        <v>222</v>
      </c>
    </row>
    <row r="1208" ht="27.75" customHeight="1" spans="1:10">
      <c r="A1208" s="149"/>
      <c r="B1208" s="150"/>
      <c r="C1208" s="67" t="s">
        <v>222</v>
      </c>
      <c r="D1208" s="67" t="s">
        <v>222</v>
      </c>
      <c r="E1208" s="67" t="s">
        <v>888</v>
      </c>
      <c r="F1208" s="69" t="s">
        <v>778</v>
      </c>
      <c r="G1208" s="152">
        <v>90</v>
      </c>
      <c r="H1208" s="69" t="s">
        <v>782</v>
      </c>
      <c r="I1208" s="69" t="s">
        <v>775</v>
      </c>
      <c r="J1208" s="73" t="s">
        <v>945</v>
      </c>
    </row>
    <row r="1209" ht="104" customHeight="1" spans="1:10">
      <c r="A1209" s="70" t="s">
        <v>1462</v>
      </c>
      <c r="B1209" s="70" t="s">
        <v>1463</v>
      </c>
      <c r="C1209" s="150"/>
      <c r="D1209" s="150"/>
      <c r="E1209" s="150"/>
      <c r="F1209" s="153"/>
      <c r="G1209" s="150"/>
      <c r="H1209" s="153"/>
      <c r="I1209" s="153"/>
      <c r="J1209" s="153"/>
    </row>
    <row r="1210" ht="27.75" customHeight="1" spans="1:10">
      <c r="A1210" s="149"/>
      <c r="B1210" s="150"/>
      <c r="C1210" s="67" t="s">
        <v>770</v>
      </c>
      <c r="D1210" s="67" t="s">
        <v>222</v>
      </c>
      <c r="E1210" s="67" t="s">
        <v>222</v>
      </c>
      <c r="F1210" s="69" t="s">
        <v>222</v>
      </c>
      <c r="G1210" s="67" t="s">
        <v>222</v>
      </c>
      <c r="H1210" s="69" t="s">
        <v>222</v>
      </c>
      <c r="I1210" s="69" t="s">
        <v>222</v>
      </c>
      <c r="J1210" s="73" t="s">
        <v>222</v>
      </c>
    </row>
    <row r="1211" ht="27.75" customHeight="1" spans="1:10">
      <c r="A1211" s="149"/>
      <c r="B1211" s="150"/>
      <c r="C1211" s="67" t="s">
        <v>222</v>
      </c>
      <c r="D1211" s="67" t="s">
        <v>771</v>
      </c>
      <c r="E1211" s="67" t="s">
        <v>222</v>
      </c>
      <c r="F1211" s="69" t="s">
        <v>222</v>
      </c>
      <c r="G1211" s="67" t="s">
        <v>222</v>
      </c>
      <c r="H1211" s="69" t="s">
        <v>222</v>
      </c>
      <c r="I1211" s="69" t="s">
        <v>222</v>
      </c>
      <c r="J1211" s="73" t="s">
        <v>222</v>
      </c>
    </row>
    <row r="1212" ht="27.75" customHeight="1" spans="1:10">
      <c r="A1212" s="149"/>
      <c r="B1212" s="150"/>
      <c r="C1212" s="67" t="s">
        <v>222</v>
      </c>
      <c r="D1212" s="67" t="s">
        <v>222</v>
      </c>
      <c r="E1212" s="67" t="s">
        <v>1464</v>
      </c>
      <c r="F1212" s="69" t="s">
        <v>773</v>
      </c>
      <c r="G1212" s="67" t="s">
        <v>187</v>
      </c>
      <c r="H1212" s="69" t="s">
        <v>989</v>
      </c>
      <c r="I1212" s="69" t="s">
        <v>775</v>
      </c>
      <c r="J1212" s="73" t="s">
        <v>1465</v>
      </c>
    </row>
    <row r="1213" ht="27.75" customHeight="1" spans="1:10">
      <c r="A1213" s="149"/>
      <c r="B1213" s="150"/>
      <c r="C1213" s="67" t="s">
        <v>222</v>
      </c>
      <c r="D1213" s="67" t="s">
        <v>222</v>
      </c>
      <c r="E1213" s="67" t="s">
        <v>1466</v>
      </c>
      <c r="F1213" s="69" t="s">
        <v>773</v>
      </c>
      <c r="G1213" s="152">
        <v>95</v>
      </c>
      <c r="H1213" s="69" t="s">
        <v>782</v>
      </c>
      <c r="I1213" s="69" t="s">
        <v>775</v>
      </c>
      <c r="J1213" s="73" t="s">
        <v>1467</v>
      </c>
    </row>
    <row r="1214" ht="27.75" customHeight="1" spans="1:10">
      <c r="A1214" s="149"/>
      <c r="B1214" s="150"/>
      <c r="C1214" s="67" t="s">
        <v>222</v>
      </c>
      <c r="D1214" s="67" t="s">
        <v>222</v>
      </c>
      <c r="E1214" s="67" t="s">
        <v>1468</v>
      </c>
      <c r="F1214" s="69" t="s">
        <v>778</v>
      </c>
      <c r="G1214" s="152">
        <v>100</v>
      </c>
      <c r="H1214" s="69" t="s">
        <v>782</v>
      </c>
      <c r="I1214" s="69" t="s">
        <v>775</v>
      </c>
      <c r="J1214" s="73" t="s">
        <v>1469</v>
      </c>
    </row>
    <row r="1215" ht="27.75" customHeight="1" spans="1:10">
      <c r="A1215" s="149"/>
      <c r="B1215" s="150"/>
      <c r="C1215" s="67" t="s">
        <v>222</v>
      </c>
      <c r="D1215" s="67" t="s">
        <v>819</v>
      </c>
      <c r="E1215" s="67" t="s">
        <v>222</v>
      </c>
      <c r="F1215" s="69" t="s">
        <v>222</v>
      </c>
      <c r="G1215" s="152" t="s">
        <v>222</v>
      </c>
      <c r="H1215" s="69" t="s">
        <v>222</v>
      </c>
      <c r="I1215" s="69" t="s">
        <v>222</v>
      </c>
      <c r="J1215" s="73" t="s">
        <v>222</v>
      </c>
    </row>
    <row r="1216" ht="27.75" customHeight="1" spans="1:10">
      <c r="A1216" s="149"/>
      <c r="B1216" s="150"/>
      <c r="C1216" s="67" t="s">
        <v>222</v>
      </c>
      <c r="D1216" s="67" t="s">
        <v>222</v>
      </c>
      <c r="E1216" s="67" t="s">
        <v>1003</v>
      </c>
      <c r="F1216" s="69" t="s">
        <v>773</v>
      </c>
      <c r="G1216" s="152">
        <v>95</v>
      </c>
      <c r="H1216" s="69" t="s">
        <v>782</v>
      </c>
      <c r="I1216" s="69" t="s">
        <v>775</v>
      </c>
      <c r="J1216" s="73" t="s">
        <v>1470</v>
      </c>
    </row>
    <row r="1217" ht="41" customHeight="1" spans="1:10">
      <c r="A1217" s="149"/>
      <c r="B1217" s="150"/>
      <c r="C1217" s="67" t="s">
        <v>222</v>
      </c>
      <c r="D1217" s="67" t="s">
        <v>222</v>
      </c>
      <c r="E1217" s="67" t="s">
        <v>1471</v>
      </c>
      <c r="F1217" s="69" t="s">
        <v>773</v>
      </c>
      <c r="G1217" s="152">
        <v>95</v>
      </c>
      <c r="H1217" s="69" t="s">
        <v>782</v>
      </c>
      <c r="I1217" s="69" t="s">
        <v>775</v>
      </c>
      <c r="J1217" s="73" t="s">
        <v>1472</v>
      </c>
    </row>
    <row r="1218" ht="27.75" customHeight="1" spans="1:10">
      <c r="A1218" s="149"/>
      <c r="B1218" s="150"/>
      <c r="C1218" s="67" t="s">
        <v>784</v>
      </c>
      <c r="D1218" s="67" t="s">
        <v>222</v>
      </c>
      <c r="E1218" s="67" t="s">
        <v>222</v>
      </c>
      <c r="F1218" s="69" t="s">
        <v>222</v>
      </c>
      <c r="G1218" s="152" t="s">
        <v>222</v>
      </c>
      <c r="H1218" s="69" t="s">
        <v>222</v>
      </c>
      <c r="I1218" s="69" t="s">
        <v>222</v>
      </c>
      <c r="J1218" s="73" t="s">
        <v>222</v>
      </c>
    </row>
    <row r="1219" ht="27.75" customHeight="1" spans="1:10">
      <c r="A1219" s="149"/>
      <c r="B1219" s="150"/>
      <c r="C1219" s="67" t="s">
        <v>222</v>
      </c>
      <c r="D1219" s="67" t="s">
        <v>785</v>
      </c>
      <c r="E1219" s="67" t="s">
        <v>222</v>
      </c>
      <c r="F1219" s="69" t="s">
        <v>222</v>
      </c>
      <c r="G1219" s="152" t="s">
        <v>222</v>
      </c>
      <c r="H1219" s="69" t="s">
        <v>222</v>
      </c>
      <c r="I1219" s="69" t="s">
        <v>222</v>
      </c>
      <c r="J1219" s="73" t="s">
        <v>222</v>
      </c>
    </row>
    <row r="1220" ht="27.75" customHeight="1" spans="1:10">
      <c r="A1220" s="149"/>
      <c r="B1220" s="150"/>
      <c r="C1220" s="67" t="s">
        <v>222</v>
      </c>
      <c r="D1220" s="67" t="s">
        <v>222</v>
      </c>
      <c r="E1220" s="67" t="s">
        <v>805</v>
      </c>
      <c r="F1220" s="69" t="s">
        <v>773</v>
      </c>
      <c r="G1220" s="152">
        <v>90</v>
      </c>
      <c r="H1220" s="69" t="s">
        <v>782</v>
      </c>
      <c r="I1220" s="69" t="s">
        <v>775</v>
      </c>
      <c r="J1220" s="73" t="s">
        <v>1473</v>
      </c>
    </row>
    <row r="1221" ht="27.75" customHeight="1" spans="1:10">
      <c r="A1221" s="149"/>
      <c r="B1221" s="150"/>
      <c r="C1221" s="67" t="s">
        <v>222</v>
      </c>
      <c r="D1221" s="67" t="s">
        <v>829</v>
      </c>
      <c r="E1221" s="67" t="s">
        <v>222</v>
      </c>
      <c r="F1221" s="69" t="s">
        <v>222</v>
      </c>
      <c r="G1221" s="67" t="s">
        <v>222</v>
      </c>
      <c r="H1221" s="69" t="s">
        <v>222</v>
      </c>
      <c r="I1221" s="69" t="s">
        <v>222</v>
      </c>
      <c r="J1221" s="73" t="s">
        <v>222</v>
      </c>
    </row>
    <row r="1222" ht="27.75" customHeight="1" spans="1:10">
      <c r="A1222" s="149"/>
      <c r="B1222" s="150"/>
      <c r="C1222" s="67" t="s">
        <v>222</v>
      </c>
      <c r="D1222" s="67" t="s">
        <v>222</v>
      </c>
      <c r="E1222" s="67" t="s">
        <v>1474</v>
      </c>
      <c r="F1222" s="69" t="s">
        <v>778</v>
      </c>
      <c r="G1222" s="67" t="s">
        <v>1475</v>
      </c>
      <c r="H1222" s="69" t="s">
        <v>222</v>
      </c>
      <c r="I1222" s="69" t="s">
        <v>789</v>
      </c>
      <c r="J1222" s="73" t="s">
        <v>1476</v>
      </c>
    </row>
    <row r="1223" ht="27.75" customHeight="1" spans="1:10">
      <c r="A1223" s="149"/>
      <c r="B1223" s="150"/>
      <c r="C1223" s="67" t="s">
        <v>791</v>
      </c>
      <c r="D1223" s="67" t="s">
        <v>222</v>
      </c>
      <c r="E1223" s="67" t="s">
        <v>222</v>
      </c>
      <c r="F1223" s="69" t="s">
        <v>222</v>
      </c>
      <c r="G1223" s="67" t="s">
        <v>222</v>
      </c>
      <c r="H1223" s="69" t="s">
        <v>222</v>
      </c>
      <c r="I1223" s="69" t="s">
        <v>222</v>
      </c>
      <c r="J1223" s="73" t="s">
        <v>222</v>
      </c>
    </row>
    <row r="1224" ht="27.75" customHeight="1" spans="1:10">
      <c r="A1224" s="149"/>
      <c r="B1224" s="150"/>
      <c r="C1224" s="67" t="s">
        <v>222</v>
      </c>
      <c r="D1224" s="67" t="s">
        <v>792</v>
      </c>
      <c r="E1224" s="67" t="s">
        <v>222</v>
      </c>
      <c r="F1224" s="69" t="s">
        <v>222</v>
      </c>
      <c r="G1224" s="67" t="s">
        <v>222</v>
      </c>
      <c r="H1224" s="69" t="s">
        <v>222</v>
      </c>
      <c r="I1224" s="69" t="s">
        <v>222</v>
      </c>
      <c r="J1224" s="73" t="s">
        <v>222</v>
      </c>
    </row>
    <row r="1225" ht="27.75" customHeight="1" spans="1:10">
      <c r="A1225" s="149"/>
      <c r="B1225" s="150"/>
      <c r="C1225" s="67" t="s">
        <v>222</v>
      </c>
      <c r="D1225" s="67" t="s">
        <v>222</v>
      </c>
      <c r="E1225" s="67" t="s">
        <v>1009</v>
      </c>
      <c r="F1225" s="69" t="s">
        <v>773</v>
      </c>
      <c r="G1225" s="152">
        <v>90</v>
      </c>
      <c r="H1225" s="69" t="s">
        <v>782</v>
      </c>
      <c r="I1225" s="69" t="s">
        <v>775</v>
      </c>
      <c r="J1225" s="73" t="s">
        <v>1477</v>
      </c>
    </row>
    <row r="1226" ht="110" customHeight="1" spans="1:10">
      <c r="A1226" s="70" t="s">
        <v>1478</v>
      </c>
      <c r="B1226" s="70" t="s">
        <v>1479</v>
      </c>
      <c r="C1226" s="150"/>
      <c r="D1226" s="150"/>
      <c r="E1226" s="150"/>
      <c r="F1226" s="153"/>
      <c r="G1226" s="155"/>
      <c r="H1226" s="153"/>
      <c r="I1226" s="153"/>
      <c r="J1226" s="153"/>
    </row>
    <row r="1227" ht="27.75" customHeight="1" spans="1:10">
      <c r="A1227" s="149"/>
      <c r="B1227" s="150"/>
      <c r="C1227" s="67" t="s">
        <v>770</v>
      </c>
      <c r="D1227" s="67" t="s">
        <v>222</v>
      </c>
      <c r="E1227" s="67" t="s">
        <v>222</v>
      </c>
      <c r="F1227" s="69" t="s">
        <v>222</v>
      </c>
      <c r="G1227" s="67" t="s">
        <v>222</v>
      </c>
      <c r="H1227" s="69" t="s">
        <v>222</v>
      </c>
      <c r="I1227" s="69" t="s">
        <v>222</v>
      </c>
      <c r="J1227" s="73" t="s">
        <v>222</v>
      </c>
    </row>
    <row r="1228" ht="27.75" customHeight="1" spans="1:10">
      <c r="A1228" s="149"/>
      <c r="B1228" s="150"/>
      <c r="C1228" s="67" t="s">
        <v>222</v>
      </c>
      <c r="D1228" s="67" t="s">
        <v>771</v>
      </c>
      <c r="E1228" s="67" t="s">
        <v>222</v>
      </c>
      <c r="F1228" s="69" t="s">
        <v>222</v>
      </c>
      <c r="G1228" s="67" t="s">
        <v>222</v>
      </c>
      <c r="H1228" s="69" t="s">
        <v>222</v>
      </c>
      <c r="I1228" s="69" t="s">
        <v>222</v>
      </c>
      <c r="J1228" s="73" t="s">
        <v>222</v>
      </c>
    </row>
    <row r="1229" ht="27.75" customHeight="1" spans="1:10">
      <c r="A1229" s="149"/>
      <c r="B1229" s="150"/>
      <c r="C1229" s="67" t="s">
        <v>222</v>
      </c>
      <c r="D1229" s="67" t="s">
        <v>222</v>
      </c>
      <c r="E1229" s="67" t="s">
        <v>1480</v>
      </c>
      <c r="F1229" s="69" t="s">
        <v>778</v>
      </c>
      <c r="G1229" s="67" t="s">
        <v>1481</v>
      </c>
      <c r="H1229" s="69" t="s">
        <v>774</v>
      </c>
      <c r="I1229" s="69" t="s">
        <v>775</v>
      </c>
      <c r="J1229" s="73" t="s">
        <v>1480</v>
      </c>
    </row>
    <row r="1230" ht="27.75" customHeight="1" spans="1:10">
      <c r="A1230" s="149"/>
      <c r="B1230" s="150"/>
      <c r="C1230" s="67" t="s">
        <v>222</v>
      </c>
      <c r="D1230" s="67" t="s">
        <v>819</v>
      </c>
      <c r="E1230" s="67" t="s">
        <v>222</v>
      </c>
      <c r="F1230" s="69" t="s">
        <v>222</v>
      </c>
      <c r="G1230" s="67" t="s">
        <v>222</v>
      </c>
      <c r="H1230" s="69" t="s">
        <v>222</v>
      </c>
      <c r="I1230" s="69" t="s">
        <v>222</v>
      </c>
      <c r="J1230" s="73" t="s">
        <v>222</v>
      </c>
    </row>
    <row r="1231" ht="38" customHeight="1" spans="1:10">
      <c r="A1231" s="149"/>
      <c r="B1231" s="150"/>
      <c r="C1231" s="67" t="s">
        <v>222</v>
      </c>
      <c r="D1231" s="67" t="s">
        <v>222</v>
      </c>
      <c r="E1231" s="67" t="s">
        <v>938</v>
      </c>
      <c r="F1231" s="69" t="s">
        <v>778</v>
      </c>
      <c r="G1231" s="152">
        <v>100</v>
      </c>
      <c r="H1231" s="69" t="s">
        <v>782</v>
      </c>
      <c r="I1231" s="69" t="s">
        <v>775</v>
      </c>
      <c r="J1231" s="73" t="s">
        <v>939</v>
      </c>
    </row>
    <row r="1232" ht="27.75" customHeight="1" spans="1:10">
      <c r="A1232" s="149"/>
      <c r="B1232" s="150"/>
      <c r="C1232" s="67" t="s">
        <v>222</v>
      </c>
      <c r="D1232" s="67" t="s">
        <v>780</v>
      </c>
      <c r="E1232" s="67" t="s">
        <v>222</v>
      </c>
      <c r="F1232" s="69" t="s">
        <v>222</v>
      </c>
      <c r="G1232" s="152" t="s">
        <v>222</v>
      </c>
      <c r="H1232" s="69" t="s">
        <v>222</v>
      </c>
      <c r="I1232" s="69" t="s">
        <v>222</v>
      </c>
      <c r="J1232" s="73" t="s">
        <v>222</v>
      </c>
    </row>
    <row r="1233" ht="27.75" customHeight="1" spans="1:10">
      <c r="A1233" s="149"/>
      <c r="B1233" s="150"/>
      <c r="C1233" s="67" t="s">
        <v>222</v>
      </c>
      <c r="D1233" s="67" t="s">
        <v>222</v>
      </c>
      <c r="E1233" s="67" t="s">
        <v>940</v>
      </c>
      <c r="F1233" s="69" t="s">
        <v>773</v>
      </c>
      <c r="G1233" s="152">
        <v>90</v>
      </c>
      <c r="H1233" s="69" t="s">
        <v>782</v>
      </c>
      <c r="I1233" s="69" t="s">
        <v>775</v>
      </c>
      <c r="J1233" s="73" t="s">
        <v>941</v>
      </c>
    </row>
    <row r="1234" ht="27.75" customHeight="1" spans="1:10">
      <c r="A1234" s="149"/>
      <c r="B1234" s="150"/>
      <c r="C1234" s="67" t="s">
        <v>222</v>
      </c>
      <c r="D1234" s="67" t="s">
        <v>844</v>
      </c>
      <c r="E1234" s="67" t="s">
        <v>222</v>
      </c>
      <c r="F1234" s="69" t="s">
        <v>222</v>
      </c>
      <c r="G1234" s="152" t="s">
        <v>222</v>
      </c>
      <c r="H1234" s="69" t="s">
        <v>222</v>
      </c>
      <c r="I1234" s="69" t="s">
        <v>222</v>
      </c>
      <c r="J1234" s="73" t="s">
        <v>222</v>
      </c>
    </row>
    <row r="1235" ht="27.75" customHeight="1" spans="1:10">
      <c r="A1235" s="149"/>
      <c r="B1235" s="150"/>
      <c r="C1235" s="67" t="s">
        <v>222</v>
      </c>
      <c r="D1235" s="67" t="s">
        <v>222</v>
      </c>
      <c r="E1235" s="67" t="s">
        <v>845</v>
      </c>
      <c r="F1235" s="69" t="s">
        <v>778</v>
      </c>
      <c r="G1235" s="152">
        <v>5</v>
      </c>
      <c r="H1235" s="69" t="s">
        <v>1482</v>
      </c>
      <c r="I1235" s="69" t="s">
        <v>775</v>
      </c>
      <c r="J1235" s="73" t="s">
        <v>1483</v>
      </c>
    </row>
    <row r="1236" ht="27.75" customHeight="1" spans="1:10">
      <c r="A1236" s="149"/>
      <c r="B1236" s="150"/>
      <c r="C1236" s="67" t="s">
        <v>784</v>
      </c>
      <c r="D1236" s="67" t="s">
        <v>222</v>
      </c>
      <c r="E1236" s="67" t="s">
        <v>222</v>
      </c>
      <c r="F1236" s="69" t="s">
        <v>222</v>
      </c>
      <c r="G1236" s="152" t="s">
        <v>222</v>
      </c>
      <c r="H1236" s="69" t="s">
        <v>222</v>
      </c>
      <c r="I1236" s="69" t="s">
        <v>222</v>
      </c>
      <c r="J1236" s="73" t="s">
        <v>222</v>
      </c>
    </row>
    <row r="1237" ht="27.75" customHeight="1" spans="1:10">
      <c r="A1237" s="149"/>
      <c r="B1237" s="150"/>
      <c r="C1237" s="67" t="s">
        <v>222</v>
      </c>
      <c r="D1237" s="67" t="s">
        <v>785</v>
      </c>
      <c r="E1237" s="67" t="s">
        <v>222</v>
      </c>
      <c r="F1237" s="69" t="s">
        <v>222</v>
      </c>
      <c r="G1237" s="152" t="s">
        <v>222</v>
      </c>
      <c r="H1237" s="69" t="s">
        <v>222</v>
      </c>
      <c r="I1237" s="69" t="s">
        <v>222</v>
      </c>
      <c r="J1237" s="73" t="s">
        <v>222</v>
      </c>
    </row>
    <row r="1238" ht="27.75" customHeight="1" spans="1:10">
      <c r="A1238" s="149"/>
      <c r="B1238" s="150"/>
      <c r="C1238" s="67" t="s">
        <v>222</v>
      </c>
      <c r="D1238" s="67" t="s">
        <v>222</v>
      </c>
      <c r="E1238" s="67" t="s">
        <v>805</v>
      </c>
      <c r="F1238" s="69" t="s">
        <v>773</v>
      </c>
      <c r="G1238" s="152">
        <v>95</v>
      </c>
      <c r="H1238" s="69" t="s">
        <v>782</v>
      </c>
      <c r="I1238" s="69" t="s">
        <v>775</v>
      </c>
      <c r="J1238" s="73" t="s">
        <v>944</v>
      </c>
    </row>
    <row r="1239" ht="27.75" customHeight="1" spans="1:10">
      <c r="A1239" s="149"/>
      <c r="B1239" s="150"/>
      <c r="C1239" s="67" t="s">
        <v>222</v>
      </c>
      <c r="D1239" s="67" t="s">
        <v>222</v>
      </c>
      <c r="E1239" s="67" t="s">
        <v>1484</v>
      </c>
      <c r="F1239" s="69" t="s">
        <v>778</v>
      </c>
      <c r="G1239" s="70" t="s">
        <v>1485</v>
      </c>
      <c r="H1239" s="69" t="s">
        <v>222</v>
      </c>
      <c r="I1239" s="69" t="s">
        <v>789</v>
      </c>
      <c r="J1239" s="73" t="s">
        <v>1484</v>
      </c>
    </row>
    <row r="1240" ht="27.75" customHeight="1" spans="1:10">
      <c r="A1240" s="149"/>
      <c r="B1240" s="150"/>
      <c r="C1240" s="67" t="s">
        <v>791</v>
      </c>
      <c r="D1240" s="67" t="s">
        <v>222</v>
      </c>
      <c r="E1240" s="67" t="s">
        <v>222</v>
      </c>
      <c r="F1240" s="69" t="s">
        <v>222</v>
      </c>
      <c r="G1240" s="67" t="s">
        <v>222</v>
      </c>
      <c r="H1240" s="69" t="s">
        <v>222</v>
      </c>
      <c r="I1240" s="69" t="s">
        <v>222</v>
      </c>
      <c r="J1240" s="73" t="s">
        <v>222</v>
      </c>
    </row>
    <row r="1241" ht="27.75" customHeight="1" spans="1:10">
      <c r="A1241" s="149"/>
      <c r="B1241" s="150"/>
      <c r="C1241" s="67" t="s">
        <v>222</v>
      </c>
      <c r="D1241" s="67" t="s">
        <v>792</v>
      </c>
      <c r="E1241" s="67" t="s">
        <v>222</v>
      </c>
      <c r="F1241" s="69" t="s">
        <v>222</v>
      </c>
      <c r="G1241" s="67" t="s">
        <v>222</v>
      </c>
      <c r="H1241" s="69" t="s">
        <v>222</v>
      </c>
      <c r="I1241" s="69" t="s">
        <v>222</v>
      </c>
      <c r="J1241" s="73" t="s">
        <v>222</v>
      </c>
    </row>
    <row r="1242" ht="27.75" customHeight="1" spans="1:10">
      <c r="A1242" s="149"/>
      <c r="B1242" s="150"/>
      <c r="C1242" s="67" t="s">
        <v>222</v>
      </c>
      <c r="D1242" s="67" t="s">
        <v>222</v>
      </c>
      <c r="E1242" s="67" t="s">
        <v>961</v>
      </c>
      <c r="F1242" s="69" t="s">
        <v>773</v>
      </c>
      <c r="G1242" s="152">
        <v>90</v>
      </c>
      <c r="H1242" s="69" t="s">
        <v>782</v>
      </c>
      <c r="I1242" s="69" t="s">
        <v>775</v>
      </c>
      <c r="J1242" s="73" t="s">
        <v>945</v>
      </c>
    </row>
    <row r="1243" ht="63" customHeight="1" spans="1:10">
      <c r="A1243" s="70" t="s">
        <v>1486</v>
      </c>
      <c r="B1243" s="70" t="s">
        <v>1487</v>
      </c>
      <c r="C1243" s="150"/>
      <c r="D1243" s="150"/>
      <c r="E1243" s="150"/>
      <c r="F1243" s="153"/>
      <c r="G1243" s="155"/>
      <c r="H1243" s="153"/>
      <c r="I1243" s="153"/>
      <c r="J1243" s="153"/>
    </row>
    <row r="1244" ht="27.75" customHeight="1" spans="1:10">
      <c r="A1244" s="149"/>
      <c r="B1244" s="150"/>
      <c r="C1244" s="67" t="s">
        <v>770</v>
      </c>
      <c r="D1244" s="67" t="s">
        <v>222</v>
      </c>
      <c r="E1244" s="67" t="s">
        <v>222</v>
      </c>
      <c r="F1244" s="69" t="s">
        <v>222</v>
      </c>
      <c r="G1244" s="152" t="s">
        <v>222</v>
      </c>
      <c r="H1244" s="69" t="s">
        <v>222</v>
      </c>
      <c r="I1244" s="69" t="s">
        <v>222</v>
      </c>
      <c r="J1244" s="73" t="s">
        <v>222</v>
      </c>
    </row>
    <row r="1245" ht="27.75" customHeight="1" spans="1:10">
      <c r="A1245" s="149"/>
      <c r="B1245" s="150"/>
      <c r="C1245" s="67" t="s">
        <v>222</v>
      </c>
      <c r="D1245" s="67" t="s">
        <v>771</v>
      </c>
      <c r="E1245" s="67" t="s">
        <v>222</v>
      </c>
      <c r="F1245" s="69" t="s">
        <v>222</v>
      </c>
      <c r="G1245" s="152" t="s">
        <v>222</v>
      </c>
      <c r="H1245" s="69" t="s">
        <v>222</v>
      </c>
      <c r="I1245" s="69" t="s">
        <v>222</v>
      </c>
      <c r="J1245" s="73" t="s">
        <v>222</v>
      </c>
    </row>
    <row r="1246" ht="27.75" customHeight="1" spans="1:10">
      <c r="A1246" s="149"/>
      <c r="B1246" s="150"/>
      <c r="C1246" s="67" t="s">
        <v>222</v>
      </c>
      <c r="D1246" s="67" t="s">
        <v>222</v>
      </c>
      <c r="E1246" s="67" t="s">
        <v>1276</v>
      </c>
      <c r="F1246" s="69" t="s">
        <v>778</v>
      </c>
      <c r="G1246" s="152">
        <v>5</v>
      </c>
      <c r="H1246" s="69" t="s">
        <v>1277</v>
      </c>
      <c r="I1246" s="69" t="s">
        <v>775</v>
      </c>
      <c r="J1246" s="73" t="s">
        <v>1278</v>
      </c>
    </row>
    <row r="1247" ht="27.75" customHeight="1" spans="1:10">
      <c r="A1247" s="149"/>
      <c r="B1247" s="150"/>
      <c r="C1247" s="67" t="s">
        <v>222</v>
      </c>
      <c r="D1247" s="67" t="s">
        <v>780</v>
      </c>
      <c r="E1247" s="67" t="s">
        <v>222</v>
      </c>
      <c r="F1247" s="69" t="s">
        <v>222</v>
      </c>
      <c r="G1247" s="152" t="s">
        <v>222</v>
      </c>
      <c r="H1247" s="69" t="s">
        <v>222</v>
      </c>
      <c r="I1247" s="69" t="s">
        <v>222</v>
      </c>
      <c r="J1247" s="73" t="s">
        <v>222</v>
      </c>
    </row>
    <row r="1248" ht="27.75" customHeight="1" spans="1:10">
      <c r="A1248" s="149"/>
      <c r="B1248" s="150"/>
      <c r="C1248" s="67" t="s">
        <v>222</v>
      </c>
      <c r="D1248" s="67" t="s">
        <v>222</v>
      </c>
      <c r="E1248" s="67" t="s">
        <v>1488</v>
      </c>
      <c r="F1248" s="69" t="s">
        <v>773</v>
      </c>
      <c r="G1248" s="152">
        <v>90</v>
      </c>
      <c r="H1248" s="69" t="s">
        <v>782</v>
      </c>
      <c r="I1248" s="69" t="s">
        <v>775</v>
      </c>
      <c r="J1248" s="73" t="s">
        <v>1489</v>
      </c>
    </row>
    <row r="1249" ht="27.75" customHeight="1" spans="1:10">
      <c r="A1249" s="149"/>
      <c r="B1249" s="150"/>
      <c r="C1249" s="67" t="s">
        <v>784</v>
      </c>
      <c r="D1249" s="67" t="s">
        <v>222</v>
      </c>
      <c r="E1249" s="67" t="s">
        <v>222</v>
      </c>
      <c r="F1249" s="69" t="s">
        <v>222</v>
      </c>
      <c r="G1249" s="67" t="s">
        <v>222</v>
      </c>
      <c r="H1249" s="69" t="s">
        <v>222</v>
      </c>
      <c r="I1249" s="69" t="s">
        <v>222</v>
      </c>
      <c r="J1249" s="73" t="s">
        <v>222</v>
      </c>
    </row>
    <row r="1250" ht="27.75" customHeight="1" spans="1:10">
      <c r="A1250" s="149"/>
      <c r="B1250" s="150"/>
      <c r="C1250" s="67" t="s">
        <v>222</v>
      </c>
      <c r="D1250" s="67" t="s">
        <v>785</v>
      </c>
      <c r="E1250" s="67" t="s">
        <v>222</v>
      </c>
      <c r="F1250" s="69" t="s">
        <v>222</v>
      </c>
      <c r="G1250" s="67" t="s">
        <v>222</v>
      </c>
      <c r="H1250" s="69" t="s">
        <v>222</v>
      </c>
      <c r="I1250" s="69" t="s">
        <v>222</v>
      </c>
      <c r="J1250" s="73" t="s">
        <v>222</v>
      </c>
    </row>
    <row r="1251" ht="27.75" customHeight="1" spans="1:10">
      <c r="A1251" s="149"/>
      <c r="B1251" s="150"/>
      <c r="C1251" s="67" t="s">
        <v>222</v>
      </c>
      <c r="D1251" s="67" t="s">
        <v>222</v>
      </c>
      <c r="E1251" s="67" t="s">
        <v>1281</v>
      </c>
      <c r="F1251" s="69" t="s">
        <v>778</v>
      </c>
      <c r="G1251" s="67" t="s">
        <v>787</v>
      </c>
      <c r="H1251" s="69" t="s">
        <v>222</v>
      </c>
      <c r="I1251" s="69" t="s">
        <v>789</v>
      </c>
      <c r="J1251" s="73" t="s">
        <v>1282</v>
      </c>
    </row>
    <row r="1252" ht="27.75" customHeight="1" spans="1:10">
      <c r="A1252" s="149"/>
      <c r="B1252" s="150"/>
      <c r="C1252" s="67" t="s">
        <v>222</v>
      </c>
      <c r="D1252" s="67" t="s">
        <v>222</v>
      </c>
      <c r="E1252" s="67" t="s">
        <v>1490</v>
      </c>
      <c r="F1252" s="69" t="s">
        <v>778</v>
      </c>
      <c r="G1252" s="67" t="s">
        <v>1491</v>
      </c>
      <c r="H1252" s="69" t="s">
        <v>222</v>
      </c>
      <c r="I1252" s="69" t="s">
        <v>789</v>
      </c>
      <c r="J1252" s="73" t="s">
        <v>1492</v>
      </c>
    </row>
    <row r="1253" ht="27.75" customHeight="1" spans="1:10">
      <c r="A1253" s="149"/>
      <c r="B1253" s="150"/>
      <c r="C1253" s="67" t="s">
        <v>791</v>
      </c>
      <c r="D1253" s="67" t="s">
        <v>222</v>
      </c>
      <c r="E1253" s="67" t="s">
        <v>222</v>
      </c>
      <c r="F1253" s="69" t="s">
        <v>222</v>
      </c>
      <c r="G1253" s="67" t="s">
        <v>222</v>
      </c>
      <c r="H1253" s="69" t="s">
        <v>222</v>
      </c>
      <c r="I1253" s="69" t="s">
        <v>222</v>
      </c>
      <c r="J1253" s="73" t="s">
        <v>222</v>
      </c>
    </row>
    <row r="1254" ht="27.75" customHeight="1" spans="1:10">
      <c r="A1254" s="149"/>
      <c r="B1254" s="150"/>
      <c r="C1254" s="67" t="s">
        <v>222</v>
      </c>
      <c r="D1254" s="67" t="s">
        <v>792</v>
      </c>
      <c r="E1254" s="67" t="s">
        <v>222</v>
      </c>
      <c r="F1254" s="69" t="s">
        <v>222</v>
      </c>
      <c r="G1254" s="67" t="s">
        <v>222</v>
      </c>
      <c r="H1254" s="69" t="s">
        <v>222</v>
      </c>
      <c r="I1254" s="69" t="s">
        <v>222</v>
      </c>
      <c r="J1254" s="73" t="s">
        <v>222</v>
      </c>
    </row>
    <row r="1255" ht="27.75" customHeight="1" spans="1:10">
      <c r="A1255" s="149"/>
      <c r="B1255" s="150"/>
      <c r="C1255" s="67" t="s">
        <v>222</v>
      </c>
      <c r="D1255" s="67" t="s">
        <v>222</v>
      </c>
      <c r="E1255" s="67" t="s">
        <v>959</v>
      </c>
      <c r="F1255" s="69" t="s">
        <v>773</v>
      </c>
      <c r="G1255" s="152">
        <v>85</v>
      </c>
      <c r="H1255" s="69" t="s">
        <v>782</v>
      </c>
      <c r="I1255" s="69" t="s">
        <v>775</v>
      </c>
      <c r="J1255" s="73" t="s">
        <v>960</v>
      </c>
    </row>
    <row r="1256" ht="27.75" customHeight="1" spans="1:10">
      <c r="A1256" s="149"/>
      <c r="B1256" s="150"/>
      <c r="C1256" s="67" t="s">
        <v>222</v>
      </c>
      <c r="D1256" s="67" t="s">
        <v>222</v>
      </c>
      <c r="E1256" s="67" t="s">
        <v>961</v>
      </c>
      <c r="F1256" s="69" t="s">
        <v>773</v>
      </c>
      <c r="G1256" s="152">
        <v>85</v>
      </c>
      <c r="H1256" s="69" t="s">
        <v>782</v>
      </c>
      <c r="I1256" s="69" t="s">
        <v>775</v>
      </c>
      <c r="J1256" s="73" t="s">
        <v>962</v>
      </c>
    </row>
    <row r="1257" ht="108" customHeight="1" spans="1:10">
      <c r="A1257" s="70" t="s">
        <v>1493</v>
      </c>
      <c r="B1257" s="70" t="s">
        <v>1463</v>
      </c>
      <c r="C1257" s="150"/>
      <c r="D1257" s="150"/>
      <c r="E1257" s="150"/>
      <c r="F1257" s="153"/>
      <c r="G1257" s="150"/>
      <c r="H1257" s="153"/>
      <c r="I1257" s="153"/>
      <c r="J1257" s="153"/>
    </row>
    <row r="1258" ht="27.75" customHeight="1" spans="1:10">
      <c r="A1258" s="149"/>
      <c r="B1258" s="150"/>
      <c r="C1258" s="67" t="s">
        <v>770</v>
      </c>
      <c r="D1258" s="67" t="s">
        <v>222</v>
      </c>
      <c r="E1258" s="67" t="s">
        <v>222</v>
      </c>
      <c r="F1258" s="69" t="s">
        <v>222</v>
      </c>
      <c r="G1258" s="67" t="s">
        <v>222</v>
      </c>
      <c r="H1258" s="69" t="s">
        <v>222</v>
      </c>
      <c r="I1258" s="69" t="s">
        <v>222</v>
      </c>
      <c r="J1258" s="73" t="s">
        <v>222</v>
      </c>
    </row>
    <row r="1259" ht="27.75" customHeight="1" spans="1:10">
      <c r="A1259" s="149"/>
      <c r="B1259" s="150"/>
      <c r="C1259" s="67" t="s">
        <v>222</v>
      </c>
      <c r="D1259" s="67" t="s">
        <v>771</v>
      </c>
      <c r="E1259" s="67" t="s">
        <v>222</v>
      </c>
      <c r="F1259" s="69" t="s">
        <v>222</v>
      </c>
      <c r="G1259" s="67" t="s">
        <v>222</v>
      </c>
      <c r="H1259" s="69" t="s">
        <v>222</v>
      </c>
      <c r="I1259" s="69" t="s">
        <v>222</v>
      </c>
      <c r="J1259" s="73" t="s">
        <v>222</v>
      </c>
    </row>
    <row r="1260" ht="27.75" customHeight="1" spans="1:10">
      <c r="A1260" s="149"/>
      <c r="B1260" s="150"/>
      <c r="C1260" s="67" t="s">
        <v>222</v>
      </c>
      <c r="D1260" s="67" t="s">
        <v>222</v>
      </c>
      <c r="E1260" s="67" t="s">
        <v>988</v>
      </c>
      <c r="F1260" s="69" t="s">
        <v>778</v>
      </c>
      <c r="G1260" s="67" t="s">
        <v>187</v>
      </c>
      <c r="H1260" s="69" t="s">
        <v>989</v>
      </c>
      <c r="I1260" s="69" t="s">
        <v>775</v>
      </c>
      <c r="J1260" s="73" t="s">
        <v>1465</v>
      </c>
    </row>
    <row r="1261" ht="27.75" customHeight="1" spans="1:10">
      <c r="A1261" s="149"/>
      <c r="B1261" s="150"/>
      <c r="C1261" s="67" t="s">
        <v>222</v>
      </c>
      <c r="D1261" s="67" t="s">
        <v>222</v>
      </c>
      <c r="E1261" s="67" t="s">
        <v>1466</v>
      </c>
      <c r="F1261" s="69" t="s">
        <v>773</v>
      </c>
      <c r="G1261" s="152">
        <v>90</v>
      </c>
      <c r="H1261" s="69" t="s">
        <v>782</v>
      </c>
      <c r="I1261" s="69" t="s">
        <v>775</v>
      </c>
      <c r="J1261" s="73" t="s">
        <v>1467</v>
      </c>
    </row>
    <row r="1262" ht="27.75" customHeight="1" spans="1:10">
      <c r="A1262" s="149"/>
      <c r="B1262" s="150"/>
      <c r="C1262" s="67" t="s">
        <v>222</v>
      </c>
      <c r="D1262" s="67" t="s">
        <v>222</v>
      </c>
      <c r="E1262" s="67" t="s">
        <v>996</v>
      </c>
      <c r="F1262" s="69" t="s">
        <v>778</v>
      </c>
      <c r="G1262" s="152">
        <v>100</v>
      </c>
      <c r="H1262" s="69" t="s">
        <v>782</v>
      </c>
      <c r="I1262" s="69" t="s">
        <v>775</v>
      </c>
      <c r="J1262" s="73" t="s">
        <v>1469</v>
      </c>
    </row>
    <row r="1263" ht="27.75" customHeight="1" spans="1:10">
      <c r="A1263" s="149"/>
      <c r="B1263" s="150"/>
      <c r="C1263" s="67" t="s">
        <v>222</v>
      </c>
      <c r="D1263" s="67" t="s">
        <v>819</v>
      </c>
      <c r="E1263" s="67" t="s">
        <v>222</v>
      </c>
      <c r="F1263" s="69" t="s">
        <v>222</v>
      </c>
      <c r="G1263" s="67" t="s">
        <v>222</v>
      </c>
      <c r="H1263" s="69" t="s">
        <v>222</v>
      </c>
      <c r="I1263" s="69" t="s">
        <v>222</v>
      </c>
      <c r="J1263" s="73" t="s">
        <v>222</v>
      </c>
    </row>
    <row r="1264" ht="27.75" customHeight="1" spans="1:10">
      <c r="A1264" s="149"/>
      <c r="B1264" s="150"/>
      <c r="C1264" s="67" t="s">
        <v>222</v>
      </c>
      <c r="D1264" s="67" t="s">
        <v>222</v>
      </c>
      <c r="E1264" s="67" t="s">
        <v>1000</v>
      </c>
      <c r="F1264" s="69" t="s">
        <v>773</v>
      </c>
      <c r="G1264" s="67" t="s">
        <v>802</v>
      </c>
      <c r="H1264" s="69" t="s">
        <v>1001</v>
      </c>
      <c r="I1264" s="69" t="s">
        <v>775</v>
      </c>
      <c r="J1264" s="73" t="s">
        <v>1494</v>
      </c>
    </row>
    <row r="1265" ht="45" customHeight="1" spans="1:10">
      <c r="A1265" s="149"/>
      <c r="B1265" s="150"/>
      <c r="C1265" s="67" t="s">
        <v>222</v>
      </c>
      <c r="D1265" s="67" t="s">
        <v>222</v>
      </c>
      <c r="E1265" s="67" t="s">
        <v>1471</v>
      </c>
      <c r="F1265" s="69" t="s">
        <v>773</v>
      </c>
      <c r="G1265" s="152">
        <v>95</v>
      </c>
      <c r="H1265" s="69" t="s">
        <v>782</v>
      </c>
      <c r="I1265" s="69" t="s">
        <v>775</v>
      </c>
      <c r="J1265" s="73" t="s">
        <v>1472</v>
      </c>
    </row>
    <row r="1266" ht="27.75" customHeight="1" spans="1:10">
      <c r="A1266" s="149"/>
      <c r="B1266" s="150"/>
      <c r="C1266" s="67" t="s">
        <v>222</v>
      </c>
      <c r="D1266" s="67" t="s">
        <v>844</v>
      </c>
      <c r="E1266" s="67" t="s">
        <v>222</v>
      </c>
      <c r="F1266" s="69" t="s">
        <v>222</v>
      </c>
      <c r="G1266" s="152" t="s">
        <v>222</v>
      </c>
      <c r="H1266" s="69" t="s">
        <v>222</v>
      </c>
      <c r="I1266" s="69" t="s">
        <v>222</v>
      </c>
      <c r="J1266" s="73" t="s">
        <v>222</v>
      </c>
    </row>
    <row r="1267" ht="27.75" customHeight="1" spans="1:10">
      <c r="A1267" s="149"/>
      <c r="B1267" s="150"/>
      <c r="C1267" s="67" t="s">
        <v>222</v>
      </c>
      <c r="D1267" s="67" t="s">
        <v>222</v>
      </c>
      <c r="E1267" s="67" t="s">
        <v>845</v>
      </c>
      <c r="F1267" s="69" t="s">
        <v>778</v>
      </c>
      <c r="G1267" s="152">
        <v>300</v>
      </c>
      <c r="H1267" s="69" t="s">
        <v>1292</v>
      </c>
      <c r="I1267" s="69" t="s">
        <v>775</v>
      </c>
      <c r="J1267" s="73" t="s">
        <v>1293</v>
      </c>
    </row>
    <row r="1268" ht="27.75" customHeight="1" spans="1:10">
      <c r="A1268" s="149"/>
      <c r="B1268" s="150"/>
      <c r="C1268" s="67" t="s">
        <v>784</v>
      </c>
      <c r="D1268" s="67" t="s">
        <v>222</v>
      </c>
      <c r="E1268" s="67" t="s">
        <v>222</v>
      </c>
      <c r="F1268" s="69" t="s">
        <v>222</v>
      </c>
      <c r="G1268" s="152" t="s">
        <v>222</v>
      </c>
      <c r="H1268" s="69" t="s">
        <v>222</v>
      </c>
      <c r="I1268" s="69" t="s">
        <v>222</v>
      </c>
      <c r="J1268" s="73" t="s">
        <v>222</v>
      </c>
    </row>
    <row r="1269" ht="27.75" customHeight="1" spans="1:10">
      <c r="A1269" s="149"/>
      <c r="B1269" s="150"/>
      <c r="C1269" s="67" t="s">
        <v>222</v>
      </c>
      <c r="D1269" s="67" t="s">
        <v>785</v>
      </c>
      <c r="E1269" s="67" t="s">
        <v>222</v>
      </c>
      <c r="F1269" s="69" t="s">
        <v>222</v>
      </c>
      <c r="G1269" s="152" t="s">
        <v>222</v>
      </c>
      <c r="H1269" s="69" t="s">
        <v>222</v>
      </c>
      <c r="I1269" s="69" t="s">
        <v>222</v>
      </c>
      <c r="J1269" s="73" t="s">
        <v>222</v>
      </c>
    </row>
    <row r="1270" ht="27.75" customHeight="1" spans="1:10">
      <c r="A1270" s="149"/>
      <c r="B1270" s="150"/>
      <c r="C1270" s="67" t="s">
        <v>222</v>
      </c>
      <c r="D1270" s="67" t="s">
        <v>222</v>
      </c>
      <c r="E1270" s="67" t="s">
        <v>805</v>
      </c>
      <c r="F1270" s="69" t="s">
        <v>773</v>
      </c>
      <c r="G1270" s="152">
        <v>90</v>
      </c>
      <c r="H1270" s="69" t="s">
        <v>782</v>
      </c>
      <c r="I1270" s="69" t="s">
        <v>775</v>
      </c>
      <c r="J1270" s="73" t="s">
        <v>1473</v>
      </c>
    </row>
    <row r="1271" ht="27.75" customHeight="1" spans="1:10">
      <c r="A1271" s="149"/>
      <c r="B1271" s="150"/>
      <c r="C1271" s="67" t="s">
        <v>222</v>
      </c>
      <c r="D1271" s="67" t="s">
        <v>829</v>
      </c>
      <c r="E1271" s="67" t="s">
        <v>222</v>
      </c>
      <c r="F1271" s="69" t="s">
        <v>222</v>
      </c>
      <c r="G1271" s="67" t="s">
        <v>222</v>
      </c>
      <c r="H1271" s="69" t="s">
        <v>222</v>
      </c>
      <c r="I1271" s="69" t="s">
        <v>222</v>
      </c>
      <c r="J1271" s="73" t="s">
        <v>222</v>
      </c>
    </row>
    <row r="1272" ht="27.75" customHeight="1" spans="1:10">
      <c r="A1272" s="149"/>
      <c r="B1272" s="150"/>
      <c r="C1272" s="67" t="s">
        <v>222</v>
      </c>
      <c r="D1272" s="67" t="s">
        <v>222</v>
      </c>
      <c r="E1272" s="67" t="s">
        <v>1474</v>
      </c>
      <c r="F1272" s="69" t="s">
        <v>778</v>
      </c>
      <c r="G1272" s="67" t="s">
        <v>1475</v>
      </c>
      <c r="H1272" s="69" t="s">
        <v>222</v>
      </c>
      <c r="I1272" s="69" t="s">
        <v>789</v>
      </c>
      <c r="J1272" s="73" t="s">
        <v>1476</v>
      </c>
    </row>
    <row r="1273" ht="27.75" customHeight="1" spans="1:10">
      <c r="A1273" s="149"/>
      <c r="B1273" s="150"/>
      <c r="C1273" s="67" t="s">
        <v>791</v>
      </c>
      <c r="D1273" s="67" t="s">
        <v>222</v>
      </c>
      <c r="E1273" s="67" t="s">
        <v>222</v>
      </c>
      <c r="F1273" s="69" t="s">
        <v>222</v>
      </c>
      <c r="G1273" s="67" t="s">
        <v>222</v>
      </c>
      <c r="H1273" s="69" t="s">
        <v>222</v>
      </c>
      <c r="I1273" s="69" t="s">
        <v>222</v>
      </c>
      <c r="J1273" s="73" t="s">
        <v>222</v>
      </c>
    </row>
    <row r="1274" ht="27.75" customHeight="1" spans="1:10">
      <c r="A1274" s="149"/>
      <c r="B1274" s="150"/>
      <c r="C1274" s="67" t="s">
        <v>222</v>
      </c>
      <c r="D1274" s="67" t="s">
        <v>792</v>
      </c>
      <c r="E1274" s="67" t="s">
        <v>222</v>
      </c>
      <c r="F1274" s="69" t="s">
        <v>222</v>
      </c>
      <c r="G1274" s="67" t="s">
        <v>222</v>
      </c>
      <c r="H1274" s="69" t="s">
        <v>222</v>
      </c>
      <c r="I1274" s="69" t="s">
        <v>222</v>
      </c>
      <c r="J1274" s="73" t="s">
        <v>222</v>
      </c>
    </row>
    <row r="1275" ht="27.75" customHeight="1" spans="1:10">
      <c r="A1275" s="149"/>
      <c r="B1275" s="150"/>
      <c r="C1275" s="67" t="s">
        <v>222</v>
      </c>
      <c r="D1275" s="67" t="s">
        <v>222</v>
      </c>
      <c r="E1275" s="67" t="s">
        <v>1009</v>
      </c>
      <c r="F1275" s="69" t="s">
        <v>773</v>
      </c>
      <c r="G1275" s="152">
        <v>90</v>
      </c>
      <c r="H1275" s="69" t="s">
        <v>782</v>
      </c>
      <c r="I1275" s="69" t="s">
        <v>775</v>
      </c>
      <c r="J1275" s="73" t="s">
        <v>1477</v>
      </c>
    </row>
    <row r="1276" ht="28.5" customHeight="1" spans="1:10">
      <c r="A1276" s="70" t="s">
        <v>87</v>
      </c>
      <c r="B1276" s="150"/>
      <c r="C1276" s="150"/>
      <c r="D1276" s="150"/>
      <c r="E1276" s="150"/>
      <c r="F1276" s="153"/>
      <c r="G1276" s="150"/>
      <c r="H1276" s="153"/>
      <c r="I1276" s="153"/>
      <c r="J1276" s="153"/>
    </row>
    <row r="1277" ht="102" customHeight="1" spans="1:10">
      <c r="A1277" s="70" t="s">
        <v>1495</v>
      </c>
      <c r="B1277" s="70" t="s">
        <v>1037</v>
      </c>
      <c r="C1277" s="150"/>
      <c r="D1277" s="150"/>
      <c r="E1277" s="150"/>
      <c r="F1277" s="153"/>
      <c r="G1277" s="150"/>
      <c r="H1277" s="153"/>
      <c r="I1277" s="153"/>
      <c r="J1277" s="153"/>
    </row>
    <row r="1278" ht="27.75" customHeight="1" spans="1:10">
      <c r="A1278" s="149"/>
      <c r="B1278" s="150"/>
      <c r="C1278" s="67" t="s">
        <v>770</v>
      </c>
      <c r="D1278" s="67" t="s">
        <v>222</v>
      </c>
      <c r="E1278" s="67" t="s">
        <v>222</v>
      </c>
      <c r="F1278" s="69" t="s">
        <v>222</v>
      </c>
      <c r="G1278" s="67" t="s">
        <v>222</v>
      </c>
      <c r="H1278" s="69" t="s">
        <v>222</v>
      </c>
      <c r="I1278" s="69" t="s">
        <v>222</v>
      </c>
      <c r="J1278" s="73" t="s">
        <v>222</v>
      </c>
    </row>
    <row r="1279" ht="27.75" customHeight="1" spans="1:10">
      <c r="A1279" s="149"/>
      <c r="B1279" s="150"/>
      <c r="C1279" s="67" t="s">
        <v>222</v>
      </c>
      <c r="D1279" s="67" t="s">
        <v>771</v>
      </c>
      <c r="E1279" s="67" t="s">
        <v>222</v>
      </c>
      <c r="F1279" s="69" t="s">
        <v>222</v>
      </c>
      <c r="G1279" s="67" t="s">
        <v>222</v>
      </c>
      <c r="H1279" s="69" t="s">
        <v>222</v>
      </c>
      <c r="I1279" s="69" t="s">
        <v>222</v>
      </c>
      <c r="J1279" s="73" t="s">
        <v>222</v>
      </c>
    </row>
    <row r="1280" ht="27.75" customHeight="1" spans="1:10">
      <c r="A1280" s="149"/>
      <c r="B1280" s="150"/>
      <c r="C1280" s="67" t="s">
        <v>222</v>
      </c>
      <c r="D1280" s="67" t="s">
        <v>222</v>
      </c>
      <c r="E1280" s="67" t="s">
        <v>993</v>
      </c>
      <c r="F1280" s="69" t="s">
        <v>773</v>
      </c>
      <c r="G1280" s="67" t="s">
        <v>1496</v>
      </c>
      <c r="H1280" s="69" t="s">
        <v>774</v>
      </c>
      <c r="I1280" s="69" t="s">
        <v>775</v>
      </c>
      <c r="J1280" s="73" t="s">
        <v>937</v>
      </c>
    </row>
    <row r="1281" ht="27.75" customHeight="1" spans="1:10">
      <c r="A1281" s="149"/>
      <c r="B1281" s="150"/>
      <c r="C1281" s="67" t="s">
        <v>222</v>
      </c>
      <c r="D1281" s="67" t="s">
        <v>819</v>
      </c>
      <c r="E1281" s="67" t="s">
        <v>222</v>
      </c>
      <c r="F1281" s="69" t="s">
        <v>222</v>
      </c>
      <c r="G1281" s="67" t="s">
        <v>222</v>
      </c>
      <c r="H1281" s="69" t="s">
        <v>222</v>
      </c>
      <c r="I1281" s="69" t="s">
        <v>222</v>
      </c>
      <c r="J1281" s="73" t="s">
        <v>222</v>
      </c>
    </row>
    <row r="1282" ht="49" customHeight="1" spans="1:10">
      <c r="A1282" s="149"/>
      <c r="B1282" s="150"/>
      <c r="C1282" s="67" t="s">
        <v>222</v>
      </c>
      <c r="D1282" s="67" t="s">
        <v>222</v>
      </c>
      <c r="E1282" s="67" t="s">
        <v>938</v>
      </c>
      <c r="F1282" s="69" t="s">
        <v>773</v>
      </c>
      <c r="G1282" s="152">
        <v>98</v>
      </c>
      <c r="H1282" s="69" t="s">
        <v>782</v>
      </c>
      <c r="I1282" s="69" t="s">
        <v>775</v>
      </c>
      <c r="J1282" s="73" t="s">
        <v>1497</v>
      </c>
    </row>
    <row r="1283" ht="27.75" customHeight="1" spans="1:10">
      <c r="A1283" s="149"/>
      <c r="B1283" s="150"/>
      <c r="C1283" s="67" t="s">
        <v>222</v>
      </c>
      <c r="D1283" s="67" t="s">
        <v>780</v>
      </c>
      <c r="E1283" s="67" t="s">
        <v>222</v>
      </c>
      <c r="F1283" s="69" t="s">
        <v>222</v>
      </c>
      <c r="G1283" s="152" t="s">
        <v>222</v>
      </c>
      <c r="H1283" s="69" t="s">
        <v>222</v>
      </c>
      <c r="I1283" s="69" t="s">
        <v>222</v>
      </c>
      <c r="J1283" s="73" t="s">
        <v>222</v>
      </c>
    </row>
    <row r="1284" ht="27.75" customHeight="1" spans="1:10">
      <c r="A1284" s="149"/>
      <c r="B1284" s="150"/>
      <c r="C1284" s="67" t="s">
        <v>222</v>
      </c>
      <c r="D1284" s="67" t="s">
        <v>222</v>
      </c>
      <c r="E1284" s="67" t="s">
        <v>940</v>
      </c>
      <c r="F1284" s="69" t="s">
        <v>773</v>
      </c>
      <c r="G1284" s="152">
        <v>98</v>
      </c>
      <c r="H1284" s="69" t="s">
        <v>782</v>
      </c>
      <c r="I1284" s="69" t="s">
        <v>775</v>
      </c>
      <c r="J1284" s="73" t="s">
        <v>1498</v>
      </c>
    </row>
    <row r="1285" ht="27.75" customHeight="1" spans="1:10">
      <c r="A1285" s="149"/>
      <c r="B1285" s="150"/>
      <c r="C1285" s="67" t="s">
        <v>784</v>
      </c>
      <c r="D1285" s="67" t="s">
        <v>222</v>
      </c>
      <c r="E1285" s="67" t="s">
        <v>222</v>
      </c>
      <c r="F1285" s="69" t="s">
        <v>222</v>
      </c>
      <c r="G1285" s="152" t="s">
        <v>222</v>
      </c>
      <c r="H1285" s="69" t="s">
        <v>222</v>
      </c>
      <c r="I1285" s="69" t="s">
        <v>222</v>
      </c>
      <c r="J1285" s="73" t="s">
        <v>222</v>
      </c>
    </row>
    <row r="1286" ht="27.75" customHeight="1" spans="1:10">
      <c r="A1286" s="149"/>
      <c r="B1286" s="150"/>
      <c r="C1286" s="67" t="s">
        <v>222</v>
      </c>
      <c r="D1286" s="67" t="s">
        <v>785</v>
      </c>
      <c r="E1286" s="67" t="s">
        <v>222</v>
      </c>
      <c r="F1286" s="69" t="s">
        <v>222</v>
      </c>
      <c r="G1286" s="152" t="s">
        <v>222</v>
      </c>
      <c r="H1286" s="69" t="s">
        <v>222</v>
      </c>
      <c r="I1286" s="69" t="s">
        <v>222</v>
      </c>
      <c r="J1286" s="73" t="s">
        <v>222</v>
      </c>
    </row>
    <row r="1287" ht="36" customHeight="1" spans="1:10">
      <c r="A1287" s="149"/>
      <c r="B1287" s="150"/>
      <c r="C1287" s="67" t="s">
        <v>222</v>
      </c>
      <c r="D1287" s="67" t="s">
        <v>222</v>
      </c>
      <c r="E1287" s="67" t="s">
        <v>805</v>
      </c>
      <c r="F1287" s="69" t="s">
        <v>773</v>
      </c>
      <c r="G1287" s="152">
        <v>98</v>
      </c>
      <c r="H1287" s="69" t="s">
        <v>782</v>
      </c>
      <c r="I1287" s="69" t="s">
        <v>775</v>
      </c>
      <c r="J1287" s="73" t="s">
        <v>1499</v>
      </c>
    </row>
    <row r="1288" ht="27.75" customHeight="1" spans="1:10">
      <c r="A1288" s="149"/>
      <c r="B1288" s="150"/>
      <c r="C1288" s="67" t="s">
        <v>791</v>
      </c>
      <c r="D1288" s="67" t="s">
        <v>222</v>
      </c>
      <c r="E1288" s="67" t="s">
        <v>222</v>
      </c>
      <c r="F1288" s="69" t="s">
        <v>222</v>
      </c>
      <c r="G1288" s="152" t="s">
        <v>222</v>
      </c>
      <c r="H1288" s="69" t="s">
        <v>222</v>
      </c>
      <c r="I1288" s="69" t="s">
        <v>222</v>
      </c>
      <c r="J1288" s="73" t="s">
        <v>222</v>
      </c>
    </row>
    <row r="1289" ht="27.75" customHeight="1" spans="1:10">
      <c r="A1289" s="149"/>
      <c r="B1289" s="150"/>
      <c r="C1289" s="67" t="s">
        <v>222</v>
      </c>
      <c r="D1289" s="67" t="s">
        <v>792</v>
      </c>
      <c r="E1289" s="67" t="s">
        <v>222</v>
      </c>
      <c r="F1289" s="69" t="s">
        <v>222</v>
      </c>
      <c r="G1289" s="152" t="s">
        <v>222</v>
      </c>
      <c r="H1289" s="69" t="s">
        <v>222</v>
      </c>
      <c r="I1289" s="69" t="s">
        <v>222</v>
      </c>
      <c r="J1289" s="73" t="s">
        <v>222</v>
      </c>
    </row>
    <row r="1290" ht="27.75" customHeight="1" spans="1:10">
      <c r="A1290" s="149"/>
      <c r="B1290" s="150"/>
      <c r="C1290" s="67" t="s">
        <v>222</v>
      </c>
      <c r="D1290" s="67" t="s">
        <v>222</v>
      </c>
      <c r="E1290" s="67" t="s">
        <v>888</v>
      </c>
      <c r="F1290" s="69" t="s">
        <v>773</v>
      </c>
      <c r="G1290" s="152">
        <v>98</v>
      </c>
      <c r="H1290" s="69" t="s">
        <v>782</v>
      </c>
      <c r="I1290" s="69" t="s">
        <v>775</v>
      </c>
      <c r="J1290" s="73" t="s">
        <v>945</v>
      </c>
    </row>
    <row r="1291" ht="27" customHeight="1" spans="1:10">
      <c r="A1291" s="70" t="s">
        <v>1086</v>
      </c>
      <c r="B1291" s="70" t="s">
        <v>1500</v>
      </c>
      <c r="C1291" s="150"/>
      <c r="D1291" s="150"/>
      <c r="E1291" s="150"/>
      <c r="F1291" s="153"/>
      <c r="G1291" s="150"/>
      <c r="H1291" s="153"/>
      <c r="I1291" s="153"/>
      <c r="J1291" s="153"/>
    </row>
    <row r="1292" ht="27.75" customHeight="1" spans="1:10">
      <c r="A1292" s="149"/>
      <c r="B1292" s="150"/>
      <c r="C1292" s="67" t="s">
        <v>770</v>
      </c>
      <c r="D1292" s="67" t="s">
        <v>222</v>
      </c>
      <c r="E1292" s="67" t="s">
        <v>222</v>
      </c>
      <c r="F1292" s="69" t="s">
        <v>222</v>
      </c>
      <c r="G1292" s="67" t="s">
        <v>222</v>
      </c>
      <c r="H1292" s="69" t="s">
        <v>222</v>
      </c>
      <c r="I1292" s="69" t="s">
        <v>222</v>
      </c>
      <c r="J1292" s="73" t="s">
        <v>222</v>
      </c>
    </row>
    <row r="1293" ht="27.75" customHeight="1" spans="1:10">
      <c r="A1293" s="149"/>
      <c r="B1293" s="150"/>
      <c r="C1293" s="67" t="s">
        <v>222</v>
      </c>
      <c r="D1293" s="67" t="s">
        <v>771</v>
      </c>
      <c r="E1293" s="67" t="s">
        <v>222</v>
      </c>
      <c r="F1293" s="69" t="s">
        <v>222</v>
      </c>
      <c r="G1293" s="67" t="s">
        <v>222</v>
      </c>
      <c r="H1293" s="69" t="s">
        <v>222</v>
      </c>
      <c r="I1293" s="69" t="s">
        <v>222</v>
      </c>
      <c r="J1293" s="73" t="s">
        <v>222</v>
      </c>
    </row>
    <row r="1294" ht="27.75" customHeight="1" spans="1:10">
      <c r="A1294" s="149"/>
      <c r="B1294" s="150"/>
      <c r="C1294" s="67" t="s">
        <v>222</v>
      </c>
      <c r="D1294" s="67" t="s">
        <v>222</v>
      </c>
      <c r="E1294" s="67" t="s">
        <v>935</v>
      </c>
      <c r="F1294" s="69" t="s">
        <v>773</v>
      </c>
      <c r="G1294" s="67" t="s">
        <v>189</v>
      </c>
      <c r="H1294" s="69" t="s">
        <v>774</v>
      </c>
      <c r="I1294" s="69" t="s">
        <v>775</v>
      </c>
      <c r="J1294" s="73" t="s">
        <v>937</v>
      </c>
    </row>
    <row r="1295" ht="27.75" customHeight="1" spans="1:10">
      <c r="A1295" s="149"/>
      <c r="B1295" s="150"/>
      <c r="C1295" s="67" t="s">
        <v>222</v>
      </c>
      <c r="D1295" s="67" t="s">
        <v>819</v>
      </c>
      <c r="E1295" s="67" t="s">
        <v>222</v>
      </c>
      <c r="F1295" s="69" t="s">
        <v>222</v>
      </c>
      <c r="G1295" s="67" t="s">
        <v>222</v>
      </c>
      <c r="H1295" s="69" t="s">
        <v>222</v>
      </c>
      <c r="I1295" s="69" t="s">
        <v>222</v>
      </c>
      <c r="J1295" s="73" t="s">
        <v>222</v>
      </c>
    </row>
    <row r="1296" ht="49" customHeight="1" spans="1:10">
      <c r="A1296" s="149"/>
      <c r="B1296" s="150"/>
      <c r="C1296" s="67" t="s">
        <v>222</v>
      </c>
      <c r="D1296" s="67" t="s">
        <v>222</v>
      </c>
      <c r="E1296" s="67" t="s">
        <v>938</v>
      </c>
      <c r="F1296" s="69" t="s">
        <v>773</v>
      </c>
      <c r="G1296" s="152">
        <v>98</v>
      </c>
      <c r="H1296" s="69" t="s">
        <v>782</v>
      </c>
      <c r="I1296" s="69" t="s">
        <v>775</v>
      </c>
      <c r="J1296" s="73" t="s">
        <v>1501</v>
      </c>
    </row>
    <row r="1297" ht="27.75" customHeight="1" spans="1:10">
      <c r="A1297" s="149"/>
      <c r="B1297" s="150"/>
      <c r="C1297" s="67" t="s">
        <v>222</v>
      </c>
      <c r="D1297" s="67" t="s">
        <v>780</v>
      </c>
      <c r="E1297" s="67" t="s">
        <v>222</v>
      </c>
      <c r="F1297" s="69" t="s">
        <v>222</v>
      </c>
      <c r="G1297" s="152" t="s">
        <v>222</v>
      </c>
      <c r="H1297" s="69" t="s">
        <v>222</v>
      </c>
      <c r="I1297" s="69" t="s">
        <v>222</v>
      </c>
      <c r="J1297" s="73" t="s">
        <v>222</v>
      </c>
    </row>
    <row r="1298" ht="27.75" customHeight="1" spans="1:10">
      <c r="A1298" s="149"/>
      <c r="B1298" s="150"/>
      <c r="C1298" s="67" t="s">
        <v>222</v>
      </c>
      <c r="D1298" s="67" t="s">
        <v>222</v>
      </c>
      <c r="E1298" s="67" t="s">
        <v>940</v>
      </c>
      <c r="F1298" s="69" t="s">
        <v>773</v>
      </c>
      <c r="G1298" s="152">
        <v>98</v>
      </c>
      <c r="H1298" s="69" t="s">
        <v>782</v>
      </c>
      <c r="I1298" s="69" t="s">
        <v>775</v>
      </c>
      <c r="J1298" s="73" t="s">
        <v>1502</v>
      </c>
    </row>
    <row r="1299" ht="27.75" customHeight="1" spans="1:10">
      <c r="A1299" s="149"/>
      <c r="B1299" s="150"/>
      <c r="C1299" s="67" t="s">
        <v>784</v>
      </c>
      <c r="D1299" s="67" t="s">
        <v>222</v>
      </c>
      <c r="E1299" s="67" t="s">
        <v>222</v>
      </c>
      <c r="F1299" s="69" t="s">
        <v>222</v>
      </c>
      <c r="G1299" s="152" t="s">
        <v>222</v>
      </c>
      <c r="H1299" s="69" t="s">
        <v>222</v>
      </c>
      <c r="I1299" s="69" t="s">
        <v>222</v>
      </c>
      <c r="J1299" s="73" t="s">
        <v>222</v>
      </c>
    </row>
    <row r="1300" ht="27.75" customHeight="1" spans="1:10">
      <c r="A1300" s="149"/>
      <c r="B1300" s="150"/>
      <c r="C1300" s="67" t="s">
        <v>222</v>
      </c>
      <c r="D1300" s="67" t="s">
        <v>785</v>
      </c>
      <c r="E1300" s="67" t="s">
        <v>222</v>
      </c>
      <c r="F1300" s="69" t="s">
        <v>222</v>
      </c>
      <c r="G1300" s="152" t="s">
        <v>222</v>
      </c>
      <c r="H1300" s="69" t="s">
        <v>222</v>
      </c>
      <c r="I1300" s="69" t="s">
        <v>222</v>
      </c>
      <c r="J1300" s="73" t="s">
        <v>222</v>
      </c>
    </row>
    <row r="1301" ht="27.75" customHeight="1" spans="1:10">
      <c r="A1301" s="149"/>
      <c r="B1301" s="150"/>
      <c r="C1301" s="67" t="s">
        <v>222</v>
      </c>
      <c r="D1301" s="67" t="s">
        <v>222</v>
      </c>
      <c r="E1301" s="67" t="s">
        <v>805</v>
      </c>
      <c r="F1301" s="69" t="s">
        <v>773</v>
      </c>
      <c r="G1301" s="152">
        <v>98</v>
      </c>
      <c r="H1301" s="69" t="s">
        <v>782</v>
      </c>
      <c r="I1301" s="69" t="s">
        <v>775</v>
      </c>
      <c r="J1301" s="73" t="s">
        <v>1503</v>
      </c>
    </row>
    <row r="1302" ht="27.75" customHeight="1" spans="1:10">
      <c r="A1302" s="149"/>
      <c r="B1302" s="150"/>
      <c r="C1302" s="67" t="s">
        <v>791</v>
      </c>
      <c r="D1302" s="67" t="s">
        <v>222</v>
      </c>
      <c r="E1302" s="67" t="s">
        <v>222</v>
      </c>
      <c r="F1302" s="69" t="s">
        <v>222</v>
      </c>
      <c r="G1302" s="152" t="s">
        <v>222</v>
      </c>
      <c r="H1302" s="69" t="s">
        <v>222</v>
      </c>
      <c r="I1302" s="69" t="s">
        <v>222</v>
      </c>
      <c r="J1302" s="73" t="s">
        <v>222</v>
      </c>
    </row>
    <row r="1303" ht="27.75" customHeight="1" spans="1:10">
      <c r="A1303" s="149"/>
      <c r="B1303" s="150"/>
      <c r="C1303" s="67" t="s">
        <v>222</v>
      </c>
      <c r="D1303" s="67" t="s">
        <v>792</v>
      </c>
      <c r="E1303" s="67" t="s">
        <v>222</v>
      </c>
      <c r="F1303" s="69" t="s">
        <v>222</v>
      </c>
      <c r="G1303" s="152" t="s">
        <v>222</v>
      </c>
      <c r="H1303" s="69" t="s">
        <v>222</v>
      </c>
      <c r="I1303" s="69" t="s">
        <v>222</v>
      </c>
      <c r="J1303" s="73" t="s">
        <v>222</v>
      </c>
    </row>
    <row r="1304" ht="27.75" customHeight="1" spans="1:10">
      <c r="A1304" s="149"/>
      <c r="B1304" s="150"/>
      <c r="C1304" s="67" t="s">
        <v>222</v>
      </c>
      <c r="D1304" s="67" t="s">
        <v>222</v>
      </c>
      <c r="E1304" s="67" t="s">
        <v>888</v>
      </c>
      <c r="F1304" s="69" t="s">
        <v>773</v>
      </c>
      <c r="G1304" s="152">
        <v>98</v>
      </c>
      <c r="H1304" s="69" t="s">
        <v>782</v>
      </c>
      <c r="I1304" s="69" t="s">
        <v>775</v>
      </c>
      <c r="J1304" s="73" t="s">
        <v>945</v>
      </c>
    </row>
    <row r="1305" ht="27" customHeight="1" spans="1:10">
      <c r="A1305" s="70" t="s">
        <v>1504</v>
      </c>
      <c r="B1305" s="70" t="s">
        <v>1092</v>
      </c>
      <c r="C1305" s="150"/>
      <c r="D1305" s="150"/>
      <c r="E1305" s="150"/>
      <c r="F1305" s="153"/>
      <c r="G1305" s="150"/>
      <c r="H1305" s="153"/>
      <c r="I1305" s="153"/>
      <c r="J1305" s="153"/>
    </row>
    <row r="1306" ht="27.75" customHeight="1" spans="1:10">
      <c r="A1306" s="149"/>
      <c r="B1306" s="150"/>
      <c r="C1306" s="67" t="s">
        <v>770</v>
      </c>
      <c r="D1306" s="67" t="s">
        <v>222</v>
      </c>
      <c r="E1306" s="67" t="s">
        <v>222</v>
      </c>
      <c r="F1306" s="69" t="s">
        <v>222</v>
      </c>
      <c r="G1306" s="67" t="s">
        <v>222</v>
      </c>
      <c r="H1306" s="69" t="s">
        <v>222</v>
      </c>
      <c r="I1306" s="69" t="s">
        <v>222</v>
      </c>
      <c r="J1306" s="73" t="s">
        <v>222</v>
      </c>
    </row>
    <row r="1307" ht="27.75" customHeight="1" spans="1:10">
      <c r="A1307" s="149"/>
      <c r="B1307" s="150"/>
      <c r="C1307" s="67" t="s">
        <v>222</v>
      </c>
      <c r="D1307" s="67" t="s">
        <v>771</v>
      </c>
      <c r="E1307" s="67" t="s">
        <v>222</v>
      </c>
      <c r="F1307" s="69" t="s">
        <v>222</v>
      </c>
      <c r="G1307" s="67" t="s">
        <v>222</v>
      </c>
      <c r="H1307" s="69" t="s">
        <v>222</v>
      </c>
      <c r="I1307" s="69" t="s">
        <v>222</v>
      </c>
      <c r="J1307" s="73" t="s">
        <v>222</v>
      </c>
    </row>
    <row r="1308" ht="27.75" customHeight="1" spans="1:10">
      <c r="A1308" s="149"/>
      <c r="B1308" s="150"/>
      <c r="C1308" s="67" t="s">
        <v>222</v>
      </c>
      <c r="D1308" s="67" t="s">
        <v>222</v>
      </c>
      <c r="E1308" s="67" t="s">
        <v>993</v>
      </c>
      <c r="F1308" s="69" t="s">
        <v>773</v>
      </c>
      <c r="G1308" s="67" t="s">
        <v>1505</v>
      </c>
      <c r="H1308" s="69" t="s">
        <v>936</v>
      </c>
      <c r="I1308" s="69" t="s">
        <v>775</v>
      </c>
      <c r="J1308" s="73" t="s">
        <v>937</v>
      </c>
    </row>
    <row r="1309" ht="27.75" customHeight="1" spans="1:10">
      <c r="A1309" s="149"/>
      <c r="B1309" s="150"/>
      <c r="C1309" s="67" t="s">
        <v>222</v>
      </c>
      <c r="D1309" s="67" t="s">
        <v>844</v>
      </c>
      <c r="E1309" s="67" t="s">
        <v>222</v>
      </c>
      <c r="F1309" s="69" t="s">
        <v>222</v>
      </c>
      <c r="G1309" s="67" t="s">
        <v>222</v>
      </c>
      <c r="H1309" s="69" t="s">
        <v>222</v>
      </c>
      <c r="I1309" s="69" t="s">
        <v>222</v>
      </c>
      <c r="J1309" s="73" t="s">
        <v>222</v>
      </c>
    </row>
    <row r="1310" ht="27.75" customHeight="1" spans="1:10">
      <c r="A1310" s="149"/>
      <c r="B1310" s="150"/>
      <c r="C1310" s="67" t="s">
        <v>222</v>
      </c>
      <c r="D1310" s="67" t="s">
        <v>222</v>
      </c>
      <c r="E1310" s="67" t="s">
        <v>845</v>
      </c>
      <c r="F1310" s="69" t="s">
        <v>773</v>
      </c>
      <c r="G1310" s="152">
        <v>300</v>
      </c>
      <c r="H1310" s="69" t="s">
        <v>873</v>
      </c>
      <c r="I1310" s="69" t="s">
        <v>775</v>
      </c>
      <c r="J1310" s="73" t="s">
        <v>1093</v>
      </c>
    </row>
    <row r="1311" ht="27.75" customHeight="1" spans="1:10">
      <c r="A1311" s="149"/>
      <c r="B1311" s="150"/>
      <c r="C1311" s="67" t="s">
        <v>784</v>
      </c>
      <c r="D1311" s="67" t="s">
        <v>222</v>
      </c>
      <c r="E1311" s="67" t="s">
        <v>222</v>
      </c>
      <c r="F1311" s="69" t="s">
        <v>222</v>
      </c>
      <c r="G1311" s="152" t="s">
        <v>222</v>
      </c>
      <c r="H1311" s="69" t="s">
        <v>222</v>
      </c>
      <c r="I1311" s="69" t="s">
        <v>222</v>
      </c>
      <c r="J1311" s="73" t="s">
        <v>222</v>
      </c>
    </row>
    <row r="1312" ht="27.75" customHeight="1" spans="1:10">
      <c r="A1312" s="149"/>
      <c r="B1312" s="150"/>
      <c r="C1312" s="67" t="s">
        <v>222</v>
      </c>
      <c r="D1312" s="67" t="s">
        <v>785</v>
      </c>
      <c r="E1312" s="67" t="s">
        <v>222</v>
      </c>
      <c r="F1312" s="69" t="s">
        <v>222</v>
      </c>
      <c r="G1312" s="152" t="s">
        <v>222</v>
      </c>
      <c r="H1312" s="69" t="s">
        <v>222</v>
      </c>
      <c r="I1312" s="69" t="s">
        <v>222</v>
      </c>
      <c r="J1312" s="73" t="s">
        <v>222</v>
      </c>
    </row>
    <row r="1313" ht="27.75" customHeight="1" spans="1:10">
      <c r="A1313" s="149"/>
      <c r="B1313" s="150"/>
      <c r="C1313" s="67" t="s">
        <v>222</v>
      </c>
      <c r="D1313" s="67" t="s">
        <v>222</v>
      </c>
      <c r="E1313" s="67" t="s">
        <v>805</v>
      </c>
      <c r="F1313" s="69" t="s">
        <v>773</v>
      </c>
      <c r="G1313" s="152">
        <v>95</v>
      </c>
      <c r="H1313" s="69" t="s">
        <v>782</v>
      </c>
      <c r="I1313" s="69" t="s">
        <v>775</v>
      </c>
      <c r="J1313" s="73" t="s">
        <v>944</v>
      </c>
    </row>
    <row r="1314" ht="27.75" customHeight="1" spans="1:10">
      <c r="A1314" s="149"/>
      <c r="B1314" s="150"/>
      <c r="C1314" s="67" t="s">
        <v>791</v>
      </c>
      <c r="D1314" s="67" t="s">
        <v>222</v>
      </c>
      <c r="E1314" s="67" t="s">
        <v>222</v>
      </c>
      <c r="F1314" s="69" t="s">
        <v>222</v>
      </c>
      <c r="G1314" s="152" t="s">
        <v>222</v>
      </c>
      <c r="H1314" s="69" t="s">
        <v>222</v>
      </c>
      <c r="I1314" s="69" t="s">
        <v>222</v>
      </c>
      <c r="J1314" s="73" t="s">
        <v>222</v>
      </c>
    </row>
    <row r="1315" ht="27.75" customHeight="1" spans="1:10">
      <c r="A1315" s="149"/>
      <c r="B1315" s="150"/>
      <c r="C1315" s="67" t="s">
        <v>222</v>
      </c>
      <c r="D1315" s="67" t="s">
        <v>792</v>
      </c>
      <c r="E1315" s="67" t="s">
        <v>222</v>
      </c>
      <c r="F1315" s="69" t="s">
        <v>222</v>
      </c>
      <c r="G1315" s="152" t="s">
        <v>222</v>
      </c>
      <c r="H1315" s="69" t="s">
        <v>222</v>
      </c>
      <c r="I1315" s="69" t="s">
        <v>222</v>
      </c>
      <c r="J1315" s="73" t="s">
        <v>222</v>
      </c>
    </row>
    <row r="1316" ht="27.75" customHeight="1" spans="1:10">
      <c r="A1316" s="149"/>
      <c r="B1316" s="150"/>
      <c r="C1316" s="67" t="s">
        <v>222</v>
      </c>
      <c r="D1316" s="67" t="s">
        <v>222</v>
      </c>
      <c r="E1316" s="67" t="s">
        <v>961</v>
      </c>
      <c r="F1316" s="69" t="s">
        <v>773</v>
      </c>
      <c r="G1316" s="152">
        <v>98</v>
      </c>
      <c r="H1316" s="69" t="s">
        <v>782</v>
      </c>
      <c r="I1316" s="69" t="s">
        <v>775</v>
      </c>
      <c r="J1316" s="73" t="s">
        <v>945</v>
      </c>
    </row>
    <row r="1317" ht="27.75" customHeight="1" spans="1:10">
      <c r="A1317" s="149"/>
      <c r="B1317" s="150"/>
      <c r="C1317" s="67" t="s">
        <v>222</v>
      </c>
      <c r="D1317" s="67" t="s">
        <v>222</v>
      </c>
      <c r="E1317" s="67" t="s">
        <v>974</v>
      </c>
      <c r="F1317" s="69" t="s">
        <v>773</v>
      </c>
      <c r="G1317" s="152">
        <v>98</v>
      </c>
      <c r="H1317" s="69" t="s">
        <v>782</v>
      </c>
      <c r="I1317" s="69" t="s">
        <v>775</v>
      </c>
      <c r="J1317" s="73" t="s">
        <v>945</v>
      </c>
    </row>
    <row r="1318" ht="27" customHeight="1" spans="1:10">
      <c r="A1318" s="70" t="s">
        <v>1506</v>
      </c>
      <c r="B1318" s="70" t="s">
        <v>1092</v>
      </c>
      <c r="C1318" s="150"/>
      <c r="D1318" s="150"/>
      <c r="E1318" s="150"/>
      <c r="F1318" s="153"/>
      <c r="G1318" s="150"/>
      <c r="H1318" s="153"/>
      <c r="I1318" s="153"/>
      <c r="J1318" s="153"/>
    </row>
    <row r="1319" ht="27.75" customHeight="1" spans="1:10">
      <c r="A1319" s="149"/>
      <c r="B1319" s="150"/>
      <c r="C1319" s="67" t="s">
        <v>770</v>
      </c>
      <c r="D1319" s="67" t="s">
        <v>222</v>
      </c>
      <c r="E1319" s="67" t="s">
        <v>222</v>
      </c>
      <c r="F1319" s="69" t="s">
        <v>222</v>
      </c>
      <c r="G1319" s="67" t="s">
        <v>222</v>
      </c>
      <c r="H1319" s="69" t="s">
        <v>222</v>
      </c>
      <c r="I1319" s="69" t="s">
        <v>222</v>
      </c>
      <c r="J1319" s="73" t="s">
        <v>222</v>
      </c>
    </row>
    <row r="1320" ht="27.75" customHeight="1" spans="1:10">
      <c r="A1320" s="149"/>
      <c r="B1320" s="150"/>
      <c r="C1320" s="67" t="s">
        <v>222</v>
      </c>
      <c r="D1320" s="67" t="s">
        <v>771</v>
      </c>
      <c r="E1320" s="67" t="s">
        <v>222</v>
      </c>
      <c r="F1320" s="69" t="s">
        <v>222</v>
      </c>
      <c r="G1320" s="67" t="s">
        <v>222</v>
      </c>
      <c r="H1320" s="69" t="s">
        <v>222</v>
      </c>
      <c r="I1320" s="69" t="s">
        <v>222</v>
      </c>
      <c r="J1320" s="73" t="s">
        <v>222</v>
      </c>
    </row>
    <row r="1321" ht="27.75" customHeight="1" spans="1:10">
      <c r="A1321" s="149"/>
      <c r="B1321" s="150"/>
      <c r="C1321" s="67" t="s">
        <v>222</v>
      </c>
      <c r="D1321" s="67" t="s">
        <v>222</v>
      </c>
      <c r="E1321" s="67" t="s">
        <v>993</v>
      </c>
      <c r="F1321" s="69" t="s">
        <v>773</v>
      </c>
      <c r="G1321" s="67" t="s">
        <v>1108</v>
      </c>
      <c r="H1321" s="69" t="s">
        <v>936</v>
      </c>
      <c r="I1321" s="69" t="s">
        <v>775</v>
      </c>
      <c r="J1321" s="73" t="s">
        <v>937</v>
      </c>
    </row>
    <row r="1322" ht="27.75" customHeight="1" spans="1:10">
      <c r="A1322" s="149"/>
      <c r="B1322" s="150"/>
      <c r="C1322" s="67" t="s">
        <v>222</v>
      </c>
      <c r="D1322" s="67" t="s">
        <v>844</v>
      </c>
      <c r="E1322" s="67" t="s">
        <v>222</v>
      </c>
      <c r="F1322" s="69" t="s">
        <v>222</v>
      </c>
      <c r="G1322" s="67" t="s">
        <v>222</v>
      </c>
      <c r="H1322" s="69" t="s">
        <v>222</v>
      </c>
      <c r="I1322" s="69" t="s">
        <v>222</v>
      </c>
      <c r="J1322" s="73" t="s">
        <v>222</v>
      </c>
    </row>
    <row r="1323" ht="27.75" customHeight="1" spans="1:10">
      <c r="A1323" s="149"/>
      <c r="B1323" s="150"/>
      <c r="C1323" s="67" t="s">
        <v>222</v>
      </c>
      <c r="D1323" s="67" t="s">
        <v>222</v>
      </c>
      <c r="E1323" s="67" t="s">
        <v>845</v>
      </c>
      <c r="F1323" s="69" t="s">
        <v>773</v>
      </c>
      <c r="G1323" s="156">
        <v>1250</v>
      </c>
      <c r="H1323" s="69" t="s">
        <v>873</v>
      </c>
      <c r="I1323" s="69" t="s">
        <v>775</v>
      </c>
      <c r="J1323" s="73" t="s">
        <v>1093</v>
      </c>
    </row>
    <row r="1324" ht="27.75" customHeight="1" spans="1:10">
      <c r="A1324" s="149"/>
      <c r="B1324" s="150"/>
      <c r="C1324" s="67" t="s">
        <v>784</v>
      </c>
      <c r="D1324" s="67" t="s">
        <v>222</v>
      </c>
      <c r="E1324" s="67" t="s">
        <v>222</v>
      </c>
      <c r="F1324" s="69" t="s">
        <v>222</v>
      </c>
      <c r="G1324" s="67" t="s">
        <v>222</v>
      </c>
      <c r="H1324" s="69" t="s">
        <v>222</v>
      </c>
      <c r="I1324" s="69" t="s">
        <v>222</v>
      </c>
      <c r="J1324" s="73" t="s">
        <v>222</v>
      </c>
    </row>
    <row r="1325" ht="27.75" customHeight="1" spans="1:10">
      <c r="A1325" s="149"/>
      <c r="B1325" s="150"/>
      <c r="C1325" s="67" t="s">
        <v>222</v>
      </c>
      <c r="D1325" s="67" t="s">
        <v>785</v>
      </c>
      <c r="E1325" s="67" t="s">
        <v>222</v>
      </c>
      <c r="F1325" s="69" t="s">
        <v>222</v>
      </c>
      <c r="G1325" s="67" t="s">
        <v>222</v>
      </c>
      <c r="H1325" s="69" t="s">
        <v>222</v>
      </c>
      <c r="I1325" s="69" t="s">
        <v>222</v>
      </c>
      <c r="J1325" s="73" t="s">
        <v>222</v>
      </c>
    </row>
    <row r="1326" ht="27.75" customHeight="1" spans="1:10">
      <c r="A1326" s="149"/>
      <c r="B1326" s="150"/>
      <c r="C1326" s="67" t="s">
        <v>222</v>
      </c>
      <c r="D1326" s="67" t="s">
        <v>222</v>
      </c>
      <c r="E1326" s="67" t="s">
        <v>805</v>
      </c>
      <c r="F1326" s="69" t="s">
        <v>773</v>
      </c>
      <c r="G1326" s="152">
        <v>95</v>
      </c>
      <c r="H1326" s="69" t="s">
        <v>782</v>
      </c>
      <c r="I1326" s="69" t="s">
        <v>775</v>
      </c>
      <c r="J1326" s="73" t="s">
        <v>944</v>
      </c>
    </row>
    <row r="1327" ht="27.75" customHeight="1" spans="1:10">
      <c r="A1327" s="149"/>
      <c r="B1327" s="150"/>
      <c r="C1327" s="67" t="s">
        <v>791</v>
      </c>
      <c r="D1327" s="67" t="s">
        <v>222</v>
      </c>
      <c r="E1327" s="67" t="s">
        <v>222</v>
      </c>
      <c r="F1327" s="69" t="s">
        <v>222</v>
      </c>
      <c r="G1327" s="152" t="s">
        <v>222</v>
      </c>
      <c r="H1327" s="69" t="s">
        <v>222</v>
      </c>
      <c r="I1327" s="69" t="s">
        <v>222</v>
      </c>
      <c r="J1327" s="73" t="s">
        <v>222</v>
      </c>
    </row>
    <row r="1328" ht="27.75" customHeight="1" spans="1:10">
      <c r="A1328" s="149"/>
      <c r="B1328" s="150"/>
      <c r="C1328" s="67" t="s">
        <v>222</v>
      </c>
      <c r="D1328" s="67" t="s">
        <v>792</v>
      </c>
      <c r="E1328" s="67" t="s">
        <v>222</v>
      </c>
      <c r="F1328" s="69" t="s">
        <v>222</v>
      </c>
      <c r="G1328" s="152" t="s">
        <v>222</v>
      </c>
      <c r="H1328" s="69" t="s">
        <v>222</v>
      </c>
      <c r="I1328" s="69" t="s">
        <v>222</v>
      </c>
      <c r="J1328" s="73" t="s">
        <v>222</v>
      </c>
    </row>
    <row r="1329" ht="27.75" customHeight="1" spans="1:10">
      <c r="A1329" s="149"/>
      <c r="B1329" s="150"/>
      <c r="C1329" s="67" t="s">
        <v>222</v>
      </c>
      <c r="D1329" s="67" t="s">
        <v>222</v>
      </c>
      <c r="E1329" s="67" t="s">
        <v>961</v>
      </c>
      <c r="F1329" s="69" t="s">
        <v>773</v>
      </c>
      <c r="G1329" s="152">
        <v>98</v>
      </c>
      <c r="H1329" s="69" t="s">
        <v>782</v>
      </c>
      <c r="I1329" s="69" t="s">
        <v>775</v>
      </c>
      <c r="J1329" s="73" t="s">
        <v>945</v>
      </c>
    </row>
    <row r="1330" ht="27.75" customHeight="1" spans="1:10">
      <c r="A1330" s="149"/>
      <c r="B1330" s="150"/>
      <c r="C1330" s="67" t="s">
        <v>222</v>
      </c>
      <c r="D1330" s="67" t="s">
        <v>222</v>
      </c>
      <c r="E1330" s="67" t="s">
        <v>974</v>
      </c>
      <c r="F1330" s="69" t="s">
        <v>773</v>
      </c>
      <c r="G1330" s="152">
        <v>98</v>
      </c>
      <c r="H1330" s="69" t="s">
        <v>782</v>
      </c>
      <c r="I1330" s="69" t="s">
        <v>775</v>
      </c>
      <c r="J1330" s="73" t="s">
        <v>945</v>
      </c>
    </row>
    <row r="1331" ht="58" customHeight="1" spans="1:10">
      <c r="A1331" s="70" t="s">
        <v>1111</v>
      </c>
      <c r="B1331" s="70" t="s">
        <v>1507</v>
      </c>
      <c r="C1331" s="150"/>
      <c r="D1331" s="150"/>
      <c r="E1331" s="150"/>
      <c r="F1331" s="153"/>
      <c r="G1331" s="150"/>
      <c r="H1331" s="153"/>
      <c r="I1331" s="153"/>
      <c r="J1331" s="153"/>
    </row>
    <row r="1332" ht="27.75" customHeight="1" spans="1:10">
      <c r="A1332" s="149"/>
      <c r="B1332" s="150"/>
      <c r="C1332" s="67" t="s">
        <v>770</v>
      </c>
      <c r="D1332" s="67" t="s">
        <v>222</v>
      </c>
      <c r="E1332" s="67" t="s">
        <v>222</v>
      </c>
      <c r="F1332" s="69" t="s">
        <v>222</v>
      </c>
      <c r="G1332" s="67" t="s">
        <v>222</v>
      </c>
      <c r="H1332" s="69" t="s">
        <v>222</v>
      </c>
      <c r="I1332" s="69" t="s">
        <v>222</v>
      </c>
      <c r="J1332" s="73" t="s">
        <v>222</v>
      </c>
    </row>
    <row r="1333" ht="27.75" customHeight="1" spans="1:10">
      <c r="A1333" s="149"/>
      <c r="B1333" s="150"/>
      <c r="C1333" s="67" t="s">
        <v>222</v>
      </c>
      <c r="D1333" s="67" t="s">
        <v>771</v>
      </c>
      <c r="E1333" s="67" t="s">
        <v>222</v>
      </c>
      <c r="F1333" s="69" t="s">
        <v>222</v>
      </c>
      <c r="G1333" s="67" t="s">
        <v>222</v>
      </c>
      <c r="H1333" s="69" t="s">
        <v>222</v>
      </c>
      <c r="I1333" s="69" t="s">
        <v>222</v>
      </c>
      <c r="J1333" s="73" t="s">
        <v>222</v>
      </c>
    </row>
    <row r="1334" ht="27.75" customHeight="1" spans="1:10">
      <c r="A1334" s="149"/>
      <c r="B1334" s="150"/>
      <c r="C1334" s="67" t="s">
        <v>222</v>
      </c>
      <c r="D1334" s="67" t="s">
        <v>222</v>
      </c>
      <c r="E1334" s="67" t="s">
        <v>991</v>
      </c>
      <c r="F1334" s="69" t="s">
        <v>773</v>
      </c>
      <c r="G1334" s="151">
        <v>1200</v>
      </c>
      <c r="H1334" s="69" t="s">
        <v>774</v>
      </c>
      <c r="I1334" s="69" t="s">
        <v>775</v>
      </c>
      <c r="J1334" s="73" t="s">
        <v>992</v>
      </c>
    </row>
    <row r="1335" ht="27.75" customHeight="1" spans="1:10">
      <c r="A1335" s="149"/>
      <c r="B1335" s="150"/>
      <c r="C1335" s="67" t="s">
        <v>222</v>
      </c>
      <c r="D1335" s="67" t="s">
        <v>819</v>
      </c>
      <c r="E1335" s="67" t="s">
        <v>222</v>
      </c>
      <c r="F1335" s="69" t="s">
        <v>222</v>
      </c>
      <c r="G1335" s="67" t="s">
        <v>222</v>
      </c>
      <c r="H1335" s="69" t="s">
        <v>222</v>
      </c>
      <c r="I1335" s="69" t="s">
        <v>222</v>
      </c>
      <c r="J1335" s="73" t="s">
        <v>222</v>
      </c>
    </row>
    <row r="1336" ht="27.75" customHeight="1" spans="1:10">
      <c r="A1336" s="149"/>
      <c r="B1336" s="150"/>
      <c r="C1336" s="67" t="s">
        <v>222</v>
      </c>
      <c r="D1336" s="67" t="s">
        <v>222</v>
      </c>
      <c r="E1336" s="67" t="s">
        <v>998</v>
      </c>
      <c r="F1336" s="69" t="s">
        <v>773</v>
      </c>
      <c r="G1336" s="67" t="s">
        <v>999</v>
      </c>
      <c r="H1336" s="69" t="s">
        <v>782</v>
      </c>
      <c r="I1336" s="69" t="s">
        <v>775</v>
      </c>
      <c r="J1336" s="73" t="s">
        <v>998</v>
      </c>
    </row>
    <row r="1337" ht="27.75" customHeight="1" spans="1:10">
      <c r="A1337" s="149"/>
      <c r="B1337" s="150"/>
      <c r="C1337" s="67" t="s">
        <v>222</v>
      </c>
      <c r="D1337" s="67" t="s">
        <v>780</v>
      </c>
      <c r="E1337" s="67" t="s">
        <v>222</v>
      </c>
      <c r="F1337" s="69" t="s">
        <v>222</v>
      </c>
      <c r="G1337" s="67" t="s">
        <v>222</v>
      </c>
      <c r="H1337" s="69" t="s">
        <v>222</v>
      </c>
      <c r="I1337" s="69" t="s">
        <v>222</v>
      </c>
      <c r="J1337" s="73" t="s">
        <v>222</v>
      </c>
    </row>
    <row r="1338" ht="27.75" customHeight="1" spans="1:10">
      <c r="A1338" s="149"/>
      <c r="B1338" s="150"/>
      <c r="C1338" s="67" t="s">
        <v>222</v>
      </c>
      <c r="D1338" s="67" t="s">
        <v>222</v>
      </c>
      <c r="E1338" s="67" t="s">
        <v>988</v>
      </c>
      <c r="F1338" s="69" t="s">
        <v>773</v>
      </c>
      <c r="G1338" s="67" t="s">
        <v>187</v>
      </c>
      <c r="H1338" s="69" t="s">
        <v>989</v>
      </c>
      <c r="I1338" s="69" t="s">
        <v>775</v>
      </c>
      <c r="J1338" s="73" t="s">
        <v>990</v>
      </c>
    </row>
    <row r="1339" ht="27.75" customHeight="1" spans="1:10">
      <c r="A1339" s="149"/>
      <c r="B1339" s="150"/>
      <c r="C1339" s="67" t="s">
        <v>784</v>
      </c>
      <c r="D1339" s="67" t="s">
        <v>222</v>
      </c>
      <c r="E1339" s="67" t="s">
        <v>222</v>
      </c>
      <c r="F1339" s="69" t="s">
        <v>222</v>
      </c>
      <c r="G1339" s="67" t="s">
        <v>222</v>
      </c>
      <c r="H1339" s="69" t="s">
        <v>222</v>
      </c>
      <c r="I1339" s="69" t="s">
        <v>222</v>
      </c>
      <c r="J1339" s="73" t="s">
        <v>222</v>
      </c>
    </row>
    <row r="1340" ht="27.75" customHeight="1" spans="1:10">
      <c r="A1340" s="149"/>
      <c r="B1340" s="150"/>
      <c r="C1340" s="67" t="s">
        <v>222</v>
      </c>
      <c r="D1340" s="67" t="s">
        <v>785</v>
      </c>
      <c r="E1340" s="67" t="s">
        <v>222</v>
      </c>
      <c r="F1340" s="69" t="s">
        <v>222</v>
      </c>
      <c r="G1340" s="67" t="s">
        <v>222</v>
      </c>
      <c r="H1340" s="69" t="s">
        <v>222</v>
      </c>
      <c r="I1340" s="69" t="s">
        <v>222</v>
      </c>
      <c r="J1340" s="73" t="s">
        <v>222</v>
      </c>
    </row>
    <row r="1341" ht="27.75" customHeight="1" spans="1:10">
      <c r="A1341" s="149"/>
      <c r="B1341" s="150"/>
      <c r="C1341" s="67" t="s">
        <v>222</v>
      </c>
      <c r="D1341" s="67" t="s">
        <v>222</v>
      </c>
      <c r="E1341" s="67" t="s">
        <v>1008</v>
      </c>
      <c r="F1341" s="69" t="s">
        <v>773</v>
      </c>
      <c r="G1341" s="67" t="s">
        <v>188</v>
      </c>
      <c r="H1341" s="69" t="s">
        <v>788</v>
      </c>
      <c r="I1341" s="69" t="s">
        <v>775</v>
      </c>
      <c r="J1341" s="73" t="s">
        <v>1008</v>
      </c>
    </row>
    <row r="1342" ht="27.75" customHeight="1" spans="1:10">
      <c r="A1342" s="149"/>
      <c r="B1342" s="150"/>
      <c r="C1342" s="67" t="s">
        <v>791</v>
      </c>
      <c r="D1342" s="67" t="s">
        <v>222</v>
      </c>
      <c r="E1342" s="67" t="s">
        <v>222</v>
      </c>
      <c r="F1342" s="69" t="s">
        <v>222</v>
      </c>
      <c r="G1342" s="67" t="s">
        <v>222</v>
      </c>
      <c r="H1342" s="69" t="s">
        <v>222</v>
      </c>
      <c r="I1342" s="69" t="s">
        <v>222</v>
      </c>
      <c r="J1342" s="73" t="s">
        <v>222</v>
      </c>
    </row>
    <row r="1343" ht="27.75" customHeight="1" spans="1:10">
      <c r="A1343" s="149"/>
      <c r="B1343" s="150"/>
      <c r="C1343" s="67" t="s">
        <v>222</v>
      </c>
      <c r="D1343" s="67" t="s">
        <v>792</v>
      </c>
      <c r="E1343" s="67" t="s">
        <v>222</v>
      </c>
      <c r="F1343" s="69" t="s">
        <v>222</v>
      </c>
      <c r="G1343" s="67" t="s">
        <v>222</v>
      </c>
      <c r="H1343" s="69" t="s">
        <v>222</v>
      </c>
      <c r="I1343" s="69" t="s">
        <v>222</v>
      </c>
      <c r="J1343" s="73" t="s">
        <v>222</v>
      </c>
    </row>
    <row r="1344" ht="27.75" customHeight="1" spans="1:10">
      <c r="A1344" s="149"/>
      <c r="B1344" s="150"/>
      <c r="C1344" s="67" t="s">
        <v>222</v>
      </c>
      <c r="D1344" s="67" t="s">
        <v>222</v>
      </c>
      <c r="E1344" s="67" t="s">
        <v>1009</v>
      </c>
      <c r="F1344" s="69" t="s">
        <v>773</v>
      </c>
      <c r="G1344" s="152">
        <v>95</v>
      </c>
      <c r="H1344" s="69" t="s">
        <v>782</v>
      </c>
      <c r="I1344" s="69" t="s">
        <v>775</v>
      </c>
      <c r="J1344" s="73" t="s">
        <v>1010</v>
      </c>
    </row>
    <row r="1345" ht="27" customHeight="1" spans="1:10">
      <c r="A1345" s="70" t="s">
        <v>1508</v>
      </c>
      <c r="B1345" s="70" t="s">
        <v>1021</v>
      </c>
      <c r="C1345" s="150"/>
      <c r="D1345" s="150"/>
      <c r="E1345" s="150"/>
      <c r="F1345" s="153"/>
      <c r="G1345" s="150"/>
      <c r="H1345" s="153"/>
      <c r="I1345" s="153"/>
      <c r="J1345" s="153"/>
    </row>
    <row r="1346" ht="27.75" customHeight="1" spans="1:10">
      <c r="A1346" s="149"/>
      <c r="B1346" s="150"/>
      <c r="C1346" s="67" t="s">
        <v>770</v>
      </c>
      <c r="D1346" s="67" t="s">
        <v>222</v>
      </c>
      <c r="E1346" s="67" t="s">
        <v>222</v>
      </c>
      <c r="F1346" s="69" t="s">
        <v>222</v>
      </c>
      <c r="G1346" s="67" t="s">
        <v>222</v>
      </c>
      <c r="H1346" s="69" t="s">
        <v>222</v>
      </c>
      <c r="I1346" s="69" t="s">
        <v>222</v>
      </c>
      <c r="J1346" s="73" t="s">
        <v>222</v>
      </c>
    </row>
    <row r="1347" ht="27.75" customHeight="1" spans="1:10">
      <c r="A1347" s="149"/>
      <c r="B1347" s="150"/>
      <c r="C1347" s="67" t="s">
        <v>222</v>
      </c>
      <c r="D1347" s="67" t="s">
        <v>771</v>
      </c>
      <c r="E1347" s="67" t="s">
        <v>222</v>
      </c>
      <c r="F1347" s="69" t="s">
        <v>222</v>
      </c>
      <c r="G1347" s="67" t="s">
        <v>222</v>
      </c>
      <c r="H1347" s="69" t="s">
        <v>222</v>
      </c>
      <c r="I1347" s="69" t="s">
        <v>222</v>
      </c>
      <c r="J1347" s="73" t="s">
        <v>222</v>
      </c>
    </row>
    <row r="1348" ht="27.75" customHeight="1" spans="1:10">
      <c r="A1348" s="149"/>
      <c r="B1348" s="150"/>
      <c r="C1348" s="67" t="s">
        <v>222</v>
      </c>
      <c r="D1348" s="67" t="s">
        <v>222</v>
      </c>
      <c r="E1348" s="67" t="s">
        <v>1022</v>
      </c>
      <c r="F1348" s="69" t="s">
        <v>773</v>
      </c>
      <c r="G1348" s="67" t="s">
        <v>1496</v>
      </c>
      <c r="H1348" s="69" t="s">
        <v>774</v>
      </c>
      <c r="I1348" s="69" t="s">
        <v>775</v>
      </c>
      <c r="J1348" s="73" t="s">
        <v>1024</v>
      </c>
    </row>
    <row r="1349" ht="27.75" customHeight="1" spans="1:10">
      <c r="A1349" s="149"/>
      <c r="B1349" s="150"/>
      <c r="C1349" s="67" t="s">
        <v>222</v>
      </c>
      <c r="D1349" s="67" t="s">
        <v>819</v>
      </c>
      <c r="E1349" s="67" t="s">
        <v>222</v>
      </c>
      <c r="F1349" s="69" t="s">
        <v>222</v>
      </c>
      <c r="G1349" s="67" t="s">
        <v>222</v>
      </c>
      <c r="H1349" s="69" t="s">
        <v>222</v>
      </c>
      <c r="I1349" s="69" t="s">
        <v>222</v>
      </c>
      <c r="J1349" s="73" t="s">
        <v>222</v>
      </c>
    </row>
    <row r="1350" ht="27.75" customHeight="1" spans="1:10">
      <c r="A1350" s="149"/>
      <c r="B1350" s="150"/>
      <c r="C1350" s="67" t="s">
        <v>222</v>
      </c>
      <c r="D1350" s="67" t="s">
        <v>222</v>
      </c>
      <c r="E1350" s="67" t="s">
        <v>1509</v>
      </c>
      <c r="F1350" s="69" t="s">
        <v>773</v>
      </c>
      <c r="G1350" s="152">
        <v>98</v>
      </c>
      <c r="H1350" s="69" t="s">
        <v>782</v>
      </c>
      <c r="I1350" s="69" t="s">
        <v>775</v>
      </c>
      <c r="J1350" s="73" t="s">
        <v>1510</v>
      </c>
    </row>
    <row r="1351" ht="27.75" customHeight="1" spans="1:10">
      <c r="A1351" s="149"/>
      <c r="B1351" s="150"/>
      <c r="C1351" s="67" t="s">
        <v>222</v>
      </c>
      <c r="D1351" s="67" t="s">
        <v>780</v>
      </c>
      <c r="E1351" s="67" t="s">
        <v>222</v>
      </c>
      <c r="F1351" s="69" t="s">
        <v>222</v>
      </c>
      <c r="G1351" s="152" t="s">
        <v>222</v>
      </c>
      <c r="H1351" s="69" t="s">
        <v>222</v>
      </c>
      <c r="I1351" s="69" t="s">
        <v>222</v>
      </c>
      <c r="J1351" s="73" t="s">
        <v>222</v>
      </c>
    </row>
    <row r="1352" ht="44" customHeight="1" spans="1:10">
      <c r="A1352" s="149"/>
      <c r="B1352" s="150"/>
      <c r="C1352" s="67" t="s">
        <v>222</v>
      </c>
      <c r="D1352" s="67" t="s">
        <v>222</v>
      </c>
      <c r="E1352" s="67" t="s">
        <v>1028</v>
      </c>
      <c r="F1352" s="69" t="s">
        <v>773</v>
      </c>
      <c r="G1352" s="152">
        <v>98</v>
      </c>
      <c r="H1352" s="69" t="s">
        <v>782</v>
      </c>
      <c r="I1352" s="69" t="s">
        <v>775</v>
      </c>
      <c r="J1352" s="73" t="s">
        <v>1511</v>
      </c>
    </row>
    <row r="1353" ht="27.75" customHeight="1" spans="1:10">
      <c r="A1353" s="149"/>
      <c r="B1353" s="150"/>
      <c r="C1353" s="67" t="s">
        <v>784</v>
      </c>
      <c r="D1353" s="67" t="s">
        <v>222</v>
      </c>
      <c r="E1353" s="67" t="s">
        <v>222</v>
      </c>
      <c r="F1353" s="69" t="s">
        <v>222</v>
      </c>
      <c r="G1353" s="152" t="s">
        <v>222</v>
      </c>
      <c r="H1353" s="69" t="s">
        <v>222</v>
      </c>
      <c r="I1353" s="69" t="s">
        <v>222</v>
      </c>
      <c r="J1353" s="73" t="s">
        <v>222</v>
      </c>
    </row>
    <row r="1354" ht="27.75" customHeight="1" spans="1:10">
      <c r="A1354" s="149"/>
      <c r="B1354" s="150"/>
      <c r="C1354" s="67" t="s">
        <v>222</v>
      </c>
      <c r="D1354" s="67" t="s">
        <v>785</v>
      </c>
      <c r="E1354" s="67" t="s">
        <v>222</v>
      </c>
      <c r="F1354" s="69" t="s">
        <v>222</v>
      </c>
      <c r="G1354" s="152" t="s">
        <v>222</v>
      </c>
      <c r="H1354" s="69" t="s">
        <v>222</v>
      </c>
      <c r="I1354" s="69" t="s">
        <v>222</v>
      </c>
      <c r="J1354" s="73" t="s">
        <v>222</v>
      </c>
    </row>
    <row r="1355" ht="27.75" customHeight="1" spans="1:10">
      <c r="A1355" s="149"/>
      <c r="B1355" s="150"/>
      <c r="C1355" s="67" t="s">
        <v>222</v>
      </c>
      <c r="D1355" s="67" t="s">
        <v>222</v>
      </c>
      <c r="E1355" s="67" t="s">
        <v>805</v>
      </c>
      <c r="F1355" s="69" t="s">
        <v>773</v>
      </c>
      <c r="G1355" s="152">
        <v>98</v>
      </c>
      <c r="H1355" s="69" t="s">
        <v>782</v>
      </c>
      <c r="I1355" s="69" t="s">
        <v>775</v>
      </c>
      <c r="J1355" s="73" t="s">
        <v>1512</v>
      </c>
    </row>
    <row r="1356" ht="27.75" customHeight="1" spans="1:10">
      <c r="A1356" s="149"/>
      <c r="B1356" s="150"/>
      <c r="C1356" s="67" t="s">
        <v>791</v>
      </c>
      <c r="D1356" s="67" t="s">
        <v>222</v>
      </c>
      <c r="E1356" s="67" t="s">
        <v>222</v>
      </c>
      <c r="F1356" s="69" t="s">
        <v>222</v>
      </c>
      <c r="G1356" s="152" t="s">
        <v>222</v>
      </c>
      <c r="H1356" s="69" t="s">
        <v>222</v>
      </c>
      <c r="I1356" s="69" t="s">
        <v>222</v>
      </c>
      <c r="J1356" s="73" t="s">
        <v>222</v>
      </c>
    </row>
    <row r="1357" ht="27.75" customHeight="1" spans="1:10">
      <c r="A1357" s="149"/>
      <c r="B1357" s="150"/>
      <c r="C1357" s="67" t="s">
        <v>222</v>
      </c>
      <c r="D1357" s="67" t="s">
        <v>792</v>
      </c>
      <c r="E1357" s="67" t="s">
        <v>222</v>
      </c>
      <c r="F1357" s="69" t="s">
        <v>222</v>
      </c>
      <c r="G1357" s="152" t="s">
        <v>222</v>
      </c>
      <c r="H1357" s="69" t="s">
        <v>222</v>
      </c>
      <c r="I1357" s="69" t="s">
        <v>222</v>
      </c>
      <c r="J1357" s="73" t="s">
        <v>222</v>
      </c>
    </row>
    <row r="1358" ht="42" customHeight="1" spans="1:10">
      <c r="A1358" s="149"/>
      <c r="B1358" s="150"/>
      <c r="C1358" s="67" t="s">
        <v>222</v>
      </c>
      <c r="D1358" s="67" t="s">
        <v>222</v>
      </c>
      <c r="E1358" s="67" t="s">
        <v>1270</v>
      </c>
      <c r="F1358" s="69" t="s">
        <v>773</v>
      </c>
      <c r="G1358" s="152">
        <v>98</v>
      </c>
      <c r="H1358" s="69" t="s">
        <v>782</v>
      </c>
      <c r="I1358" s="69" t="s">
        <v>775</v>
      </c>
      <c r="J1358" s="73" t="s">
        <v>1513</v>
      </c>
    </row>
    <row r="1359" ht="28.5" customHeight="1" spans="1:10">
      <c r="A1359" s="70" t="s">
        <v>89</v>
      </c>
      <c r="B1359" s="150"/>
      <c r="C1359" s="150"/>
      <c r="D1359" s="150"/>
      <c r="E1359" s="150"/>
      <c r="F1359" s="153"/>
      <c r="G1359" s="150"/>
      <c r="H1359" s="153"/>
      <c r="I1359" s="153"/>
      <c r="J1359" s="153"/>
    </row>
    <row r="1360" ht="99" customHeight="1" spans="1:10">
      <c r="A1360" s="70" t="s">
        <v>1514</v>
      </c>
      <c r="B1360" s="70" t="s">
        <v>1515</v>
      </c>
      <c r="C1360" s="150"/>
      <c r="D1360" s="150"/>
      <c r="E1360" s="150"/>
      <c r="F1360" s="153"/>
      <c r="G1360" s="150"/>
      <c r="H1360" s="153"/>
      <c r="I1360" s="153"/>
      <c r="J1360" s="153"/>
    </row>
    <row r="1361" ht="27.75" customHeight="1" spans="1:10">
      <c r="A1361" s="149"/>
      <c r="B1361" s="150"/>
      <c r="C1361" s="67" t="s">
        <v>770</v>
      </c>
      <c r="D1361" s="67" t="s">
        <v>222</v>
      </c>
      <c r="E1361" s="67" t="s">
        <v>222</v>
      </c>
      <c r="F1361" s="69" t="s">
        <v>222</v>
      </c>
      <c r="G1361" s="67" t="s">
        <v>222</v>
      </c>
      <c r="H1361" s="69" t="s">
        <v>222</v>
      </c>
      <c r="I1361" s="69" t="s">
        <v>222</v>
      </c>
      <c r="J1361" s="73" t="s">
        <v>222</v>
      </c>
    </row>
    <row r="1362" ht="27.75" customHeight="1" spans="1:10">
      <c r="A1362" s="149"/>
      <c r="B1362" s="150"/>
      <c r="C1362" s="67" t="s">
        <v>222</v>
      </c>
      <c r="D1362" s="67" t="s">
        <v>771</v>
      </c>
      <c r="E1362" s="67" t="s">
        <v>222</v>
      </c>
      <c r="F1362" s="69" t="s">
        <v>222</v>
      </c>
      <c r="G1362" s="67" t="s">
        <v>222</v>
      </c>
      <c r="H1362" s="69" t="s">
        <v>222</v>
      </c>
      <c r="I1362" s="69" t="s">
        <v>222</v>
      </c>
      <c r="J1362" s="73" t="s">
        <v>222</v>
      </c>
    </row>
    <row r="1363" ht="27.75" customHeight="1" spans="1:10">
      <c r="A1363" s="149"/>
      <c r="B1363" s="150"/>
      <c r="C1363" s="67" t="s">
        <v>222</v>
      </c>
      <c r="D1363" s="67" t="s">
        <v>222</v>
      </c>
      <c r="E1363" s="67" t="s">
        <v>1287</v>
      </c>
      <c r="F1363" s="69" t="s">
        <v>831</v>
      </c>
      <c r="G1363" s="151">
        <v>1287</v>
      </c>
      <c r="H1363" s="69" t="s">
        <v>774</v>
      </c>
      <c r="I1363" s="69" t="s">
        <v>775</v>
      </c>
      <c r="J1363" s="73" t="s">
        <v>1288</v>
      </c>
    </row>
    <row r="1364" ht="27.75" customHeight="1" spans="1:10">
      <c r="A1364" s="149"/>
      <c r="B1364" s="150"/>
      <c r="C1364" s="67" t="s">
        <v>222</v>
      </c>
      <c r="D1364" s="67" t="s">
        <v>222</v>
      </c>
      <c r="E1364" s="67" t="s">
        <v>1289</v>
      </c>
      <c r="F1364" s="69" t="s">
        <v>831</v>
      </c>
      <c r="G1364" s="151">
        <v>1287</v>
      </c>
      <c r="H1364" s="69" t="s">
        <v>774</v>
      </c>
      <c r="I1364" s="69" t="s">
        <v>775</v>
      </c>
      <c r="J1364" s="73" t="s">
        <v>1290</v>
      </c>
    </row>
    <row r="1365" ht="27.75" customHeight="1" spans="1:10">
      <c r="A1365" s="149"/>
      <c r="B1365" s="150"/>
      <c r="C1365" s="67" t="s">
        <v>222</v>
      </c>
      <c r="D1365" s="67" t="s">
        <v>819</v>
      </c>
      <c r="E1365" s="67" t="s">
        <v>222</v>
      </c>
      <c r="F1365" s="69" t="s">
        <v>222</v>
      </c>
      <c r="G1365" s="67" t="s">
        <v>222</v>
      </c>
      <c r="H1365" s="69" t="s">
        <v>222</v>
      </c>
      <c r="I1365" s="69" t="s">
        <v>222</v>
      </c>
      <c r="J1365" s="73" t="s">
        <v>222</v>
      </c>
    </row>
    <row r="1366" ht="27.75" customHeight="1" spans="1:10">
      <c r="A1366" s="149"/>
      <c r="B1366" s="150"/>
      <c r="C1366" s="67" t="s">
        <v>222</v>
      </c>
      <c r="D1366" s="67" t="s">
        <v>222</v>
      </c>
      <c r="E1366" s="67" t="s">
        <v>1291</v>
      </c>
      <c r="F1366" s="69" t="s">
        <v>778</v>
      </c>
      <c r="G1366" s="152">
        <v>300</v>
      </c>
      <c r="H1366" s="69" t="s">
        <v>1292</v>
      </c>
      <c r="I1366" s="69" t="s">
        <v>775</v>
      </c>
      <c r="J1366" s="73" t="s">
        <v>1293</v>
      </c>
    </row>
    <row r="1367" ht="27.75" customHeight="1" spans="1:10">
      <c r="A1367" s="149"/>
      <c r="B1367" s="150"/>
      <c r="C1367" s="67" t="s">
        <v>222</v>
      </c>
      <c r="D1367" s="67" t="s">
        <v>780</v>
      </c>
      <c r="E1367" s="67" t="s">
        <v>222</v>
      </c>
      <c r="F1367" s="69" t="s">
        <v>222</v>
      </c>
      <c r="G1367" s="67" t="s">
        <v>222</v>
      </c>
      <c r="H1367" s="69" t="s">
        <v>222</v>
      </c>
      <c r="I1367" s="69" t="s">
        <v>222</v>
      </c>
      <c r="J1367" s="73" t="s">
        <v>222</v>
      </c>
    </row>
    <row r="1368" ht="27.75" customHeight="1" spans="1:10">
      <c r="A1368" s="149"/>
      <c r="B1368" s="150"/>
      <c r="C1368" s="67" t="s">
        <v>222</v>
      </c>
      <c r="D1368" s="67" t="s">
        <v>222</v>
      </c>
      <c r="E1368" s="67" t="s">
        <v>1294</v>
      </c>
      <c r="F1368" s="69" t="s">
        <v>773</v>
      </c>
      <c r="G1368" s="67" t="s">
        <v>187</v>
      </c>
      <c r="H1368" s="69" t="s">
        <v>989</v>
      </c>
      <c r="I1368" s="69" t="s">
        <v>775</v>
      </c>
      <c r="J1368" s="73" t="s">
        <v>1295</v>
      </c>
    </row>
    <row r="1369" ht="27.75" customHeight="1" spans="1:10">
      <c r="A1369" s="149"/>
      <c r="B1369" s="150"/>
      <c r="C1369" s="67" t="s">
        <v>784</v>
      </c>
      <c r="D1369" s="67" t="s">
        <v>222</v>
      </c>
      <c r="E1369" s="67" t="s">
        <v>222</v>
      </c>
      <c r="F1369" s="69" t="s">
        <v>222</v>
      </c>
      <c r="G1369" s="67" t="s">
        <v>222</v>
      </c>
      <c r="H1369" s="69" t="s">
        <v>222</v>
      </c>
      <c r="I1369" s="69" t="s">
        <v>222</v>
      </c>
      <c r="J1369" s="73" t="s">
        <v>222</v>
      </c>
    </row>
    <row r="1370" ht="27.75" customHeight="1" spans="1:10">
      <c r="A1370" s="149"/>
      <c r="B1370" s="150"/>
      <c r="C1370" s="67" t="s">
        <v>222</v>
      </c>
      <c r="D1370" s="67" t="s">
        <v>785</v>
      </c>
      <c r="E1370" s="67" t="s">
        <v>222</v>
      </c>
      <c r="F1370" s="69" t="s">
        <v>222</v>
      </c>
      <c r="G1370" s="67" t="s">
        <v>222</v>
      </c>
      <c r="H1370" s="69" t="s">
        <v>222</v>
      </c>
      <c r="I1370" s="69" t="s">
        <v>222</v>
      </c>
      <c r="J1370" s="73" t="s">
        <v>222</v>
      </c>
    </row>
    <row r="1371" ht="27.75" customHeight="1" spans="1:10">
      <c r="A1371" s="149"/>
      <c r="B1371" s="150"/>
      <c r="C1371" s="67" t="s">
        <v>222</v>
      </c>
      <c r="D1371" s="67" t="s">
        <v>222</v>
      </c>
      <c r="E1371" s="67" t="s">
        <v>805</v>
      </c>
      <c r="F1371" s="69" t="s">
        <v>773</v>
      </c>
      <c r="G1371" s="152">
        <v>95</v>
      </c>
      <c r="H1371" s="69" t="s">
        <v>782</v>
      </c>
      <c r="I1371" s="69" t="s">
        <v>775</v>
      </c>
      <c r="J1371" s="73" t="s">
        <v>1296</v>
      </c>
    </row>
    <row r="1372" ht="27.75" customHeight="1" spans="1:10">
      <c r="A1372" s="149"/>
      <c r="B1372" s="150"/>
      <c r="C1372" s="67" t="s">
        <v>791</v>
      </c>
      <c r="D1372" s="67" t="s">
        <v>222</v>
      </c>
      <c r="E1372" s="67" t="s">
        <v>222</v>
      </c>
      <c r="F1372" s="69" t="s">
        <v>222</v>
      </c>
      <c r="G1372" s="152" t="s">
        <v>222</v>
      </c>
      <c r="H1372" s="69" t="s">
        <v>222</v>
      </c>
      <c r="I1372" s="69" t="s">
        <v>222</v>
      </c>
      <c r="J1372" s="73" t="s">
        <v>222</v>
      </c>
    </row>
    <row r="1373" ht="27.75" customHeight="1" spans="1:10">
      <c r="A1373" s="149"/>
      <c r="B1373" s="150"/>
      <c r="C1373" s="67" t="s">
        <v>222</v>
      </c>
      <c r="D1373" s="67" t="s">
        <v>792</v>
      </c>
      <c r="E1373" s="67" t="s">
        <v>222</v>
      </c>
      <c r="F1373" s="69" t="s">
        <v>222</v>
      </c>
      <c r="G1373" s="152" t="s">
        <v>222</v>
      </c>
      <c r="H1373" s="69" t="s">
        <v>222</v>
      </c>
      <c r="I1373" s="69" t="s">
        <v>222</v>
      </c>
      <c r="J1373" s="73" t="s">
        <v>222</v>
      </c>
    </row>
    <row r="1374" ht="27.75" customHeight="1" spans="1:10">
      <c r="A1374" s="149"/>
      <c r="B1374" s="150"/>
      <c r="C1374" s="67" t="s">
        <v>222</v>
      </c>
      <c r="D1374" s="67" t="s">
        <v>222</v>
      </c>
      <c r="E1374" s="67" t="s">
        <v>1297</v>
      </c>
      <c r="F1374" s="69" t="s">
        <v>773</v>
      </c>
      <c r="G1374" s="152">
        <v>90</v>
      </c>
      <c r="H1374" s="69" t="s">
        <v>782</v>
      </c>
      <c r="I1374" s="69" t="s">
        <v>775</v>
      </c>
      <c r="J1374" s="73" t="s">
        <v>1298</v>
      </c>
    </row>
    <row r="1375" ht="27.75" customHeight="1" spans="1:10">
      <c r="A1375" s="149"/>
      <c r="B1375" s="150"/>
      <c r="C1375" s="67" t="s">
        <v>222</v>
      </c>
      <c r="D1375" s="67" t="s">
        <v>222</v>
      </c>
      <c r="E1375" s="67" t="s">
        <v>961</v>
      </c>
      <c r="F1375" s="69" t="s">
        <v>773</v>
      </c>
      <c r="G1375" s="152">
        <v>90</v>
      </c>
      <c r="H1375" s="69" t="s">
        <v>782</v>
      </c>
      <c r="I1375" s="69" t="s">
        <v>775</v>
      </c>
      <c r="J1375" s="73" t="s">
        <v>1299</v>
      </c>
    </row>
    <row r="1376" ht="104" customHeight="1" spans="1:10">
      <c r="A1376" s="70" t="s">
        <v>1516</v>
      </c>
      <c r="B1376" s="70" t="s">
        <v>1517</v>
      </c>
      <c r="C1376" s="150"/>
      <c r="D1376" s="150"/>
      <c r="E1376" s="150"/>
      <c r="F1376" s="153"/>
      <c r="G1376" s="150"/>
      <c r="H1376" s="153"/>
      <c r="I1376" s="153"/>
      <c r="J1376" s="153"/>
    </row>
    <row r="1377" ht="27.75" customHeight="1" spans="1:10">
      <c r="A1377" s="149"/>
      <c r="B1377" s="150"/>
      <c r="C1377" s="67" t="s">
        <v>770</v>
      </c>
      <c r="D1377" s="67" t="s">
        <v>222</v>
      </c>
      <c r="E1377" s="67" t="s">
        <v>222</v>
      </c>
      <c r="F1377" s="69" t="s">
        <v>222</v>
      </c>
      <c r="G1377" s="67" t="s">
        <v>222</v>
      </c>
      <c r="H1377" s="69" t="s">
        <v>222</v>
      </c>
      <c r="I1377" s="69" t="s">
        <v>222</v>
      </c>
      <c r="J1377" s="73" t="s">
        <v>222</v>
      </c>
    </row>
    <row r="1378" ht="27.75" customHeight="1" spans="1:10">
      <c r="A1378" s="149"/>
      <c r="B1378" s="150"/>
      <c r="C1378" s="67" t="s">
        <v>222</v>
      </c>
      <c r="D1378" s="67" t="s">
        <v>771</v>
      </c>
      <c r="E1378" s="67" t="s">
        <v>222</v>
      </c>
      <c r="F1378" s="69" t="s">
        <v>222</v>
      </c>
      <c r="G1378" s="67" t="s">
        <v>222</v>
      </c>
      <c r="H1378" s="69" t="s">
        <v>222</v>
      </c>
      <c r="I1378" s="69" t="s">
        <v>222</v>
      </c>
      <c r="J1378" s="73" t="s">
        <v>222</v>
      </c>
    </row>
    <row r="1379" ht="27.75" customHeight="1" spans="1:10">
      <c r="A1379" s="149"/>
      <c r="B1379" s="150"/>
      <c r="C1379" s="67" t="s">
        <v>222</v>
      </c>
      <c r="D1379" s="67" t="s">
        <v>222</v>
      </c>
      <c r="E1379" s="67" t="s">
        <v>1518</v>
      </c>
      <c r="F1379" s="69" t="s">
        <v>778</v>
      </c>
      <c r="G1379" s="151">
        <v>1287</v>
      </c>
      <c r="H1379" s="69" t="s">
        <v>774</v>
      </c>
      <c r="I1379" s="69" t="s">
        <v>775</v>
      </c>
      <c r="J1379" s="73" t="s">
        <v>1518</v>
      </c>
    </row>
    <row r="1380" ht="27.75" customHeight="1" spans="1:10">
      <c r="A1380" s="149"/>
      <c r="B1380" s="150"/>
      <c r="C1380" s="67" t="s">
        <v>222</v>
      </c>
      <c r="D1380" s="67" t="s">
        <v>819</v>
      </c>
      <c r="E1380" s="67" t="s">
        <v>222</v>
      </c>
      <c r="F1380" s="69" t="s">
        <v>222</v>
      </c>
      <c r="G1380" s="67" t="s">
        <v>222</v>
      </c>
      <c r="H1380" s="69" t="s">
        <v>222</v>
      </c>
      <c r="I1380" s="69" t="s">
        <v>222</v>
      </c>
      <c r="J1380" s="73" t="s">
        <v>222</v>
      </c>
    </row>
    <row r="1381" ht="46" customHeight="1" spans="1:10">
      <c r="A1381" s="149"/>
      <c r="B1381" s="150"/>
      <c r="C1381" s="67" t="s">
        <v>222</v>
      </c>
      <c r="D1381" s="67" t="s">
        <v>222</v>
      </c>
      <c r="E1381" s="67" t="s">
        <v>1519</v>
      </c>
      <c r="F1381" s="69" t="s">
        <v>778</v>
      </c>
      <c r="G1381" s="152">
        <v>100</v>
      </c>
      <c r="H1381" s="69" t="s">
        <v>782</v>
      </c>
      <c r="I1381" s="69" t="s">
        <v>775</v>
      </c>
      <c r="J1381" s="73" t="s">
        <v>939</v>
      </c>
    </row>
    <row r="1382" ht="27.75" customHeight="1" spans="1:10">
      <c r="A1382" s="149"/>
      <c r="B1382" s="150"/>
      <c r="C1382" s="67" t="s">
        <v>222</v>
      </c>
      <c r="D1382" s="67" t="s">
        <v>222</v>
      </c>
      <c r="E1382" s="67" t="s">
        <v>1520</v>
      </c>
      <c r="F1382" s="69" t="s">
        <v>778</v>
      </c>
      <c r="G1382" s="152">
        <v>100</v>
      </c>
      <c r="H1382" s="69" t="s">
        <v>782</v>
      </c>
      <c r="I1382" s="69" t="s">
        <v>775</v>
      </c>
      <c r="J1382" s="73" t="s">
        <v>1521</v>
      </c>
    </row>
    <row r="1383" ht="27.75" customHeight="1" spans="1:10">
      <c r="A1383" s="149"/>
      <c r="B1383" s="150"/>
      <c r="C1383" s="67" t="s">
        <v>222</v>
      </c>
      <c r="D1383" s="67" t="s">
        <v>780</v>
      </c>
      <c r="E1383" s="67" t="s">
        <v>222</v>
      </c>
      <c r="F1383" s="69" t="s">
        <v>222</v>
      </c>
      <c r="G1383" s="152" t="s">
        <v>222</v>
      </c>
      <c r="H1383" s="69" t="s">
        <v>222</v>
      </c>
      <c r="I1383" s="69" t="s">
        <v>222</v>
      </c>
      <c r="J1383" s="73" t="s">
        <v>222</v>
      </c>
    </row>
    <row r="1384" ht="27.75" customHeight="1" spans="1:10">
      <c r="A1384" s="149"/>
      <c r="B1384" s="150"/>
      <c r="C1384" s="67" t="s">
        <v>222</v>
      </c>
      <c r="D1384" s="67" t="s">
        <v>222</v>
      </c>
      <c r="E1384" s="67" t="s">
        <v>940</v>
      </c>
      <c r="F1384" s="69" t="s">
        <v>773</v>
      </c>
      <c r="G1384" s="152">
        <v>95</v>
      </c>
      <c r="H1384" s="69" t="s">
        <v>782</v>
      </c>
      <c r="I1384" s="69" t="s">
        <v>775</v>
      </c>
      <c r="J1384" s="73" t="s">
        <v>941</v>
      </c>
    </row>
    <row r="1385" ht="27.75" customHeight="1" spans="1:10">
      <c r="A1385" s="149"/>
      <c r="B1385" s="150"/>
      <c r="C1385" s="67" t="s">
        <v>784</v>
      </c>
      <c r="D1385" s="67" t="s">
        <v>222</v>
      </c>
      <c r="E1385" s="67" t="s">
        <v>222</v>
      </c>
      <c r="F1385" s="69" t="s">
        <v>222</v>
      </c>
      <c r="G1385" s="152" t="s">
        <v>222</v>
      </c>
      <c r="H1385" s="69" t="s">
        <v>222</v>
      </c>
      <c r="I1385" s="69" t="s">
        <v>222</v>
      </c>
      <c r="J1385" s="73" t="s">
        <v>222</v>
      </c>
    </row>
    <row r="1386" ht="27.75" customHeight="1" spans="1:10">
      <c r="A1386" s="149"/>
      <c r="B1386" s="150"/>
      <c r="C1386" s="67" t="s">
        <v>222</v>
      </c>
      <c r="D1386" s="67" t="s">
        <v>785</v>
      </c>
      <c r="E1386" s="67" t="s">
        <v>222</v>
      </c>
      <c r="F1386" s="69" t="s">
        <v>222</v>
      </c>
      <c r="G1386" s="152" t="s">
        <v>222</v>
      </c>
      <c r="H1386" s="69" t="s">
        <v>222</v>
      </c>
      <c r="I1386" s="69" t="s">
        <v>222</v>
      </c>
      <c r="J1386" s="73" t="s">
        <v>222</v>
      </c>
    </row>
    <row r="1387" ht="27.75" customHeight="1" spans="1:10">
      <c r="A1387" s="149"/>
      <c r="B1387" s="150"/>
      <c r="C1387" s="67" t="s">
        <v>222</v>
      </c>
      <c r="D1387" s="67" t="s">
        <v>222</v>
      </c>
      <c r="E1387" s="67" t="s">
        <v>805</v>
      </c>
      <c r="F1387" s="69" t="s">
        <v>773</v>
      </c>
      <c r="G1387" s="152">
        <v>95</v>
      </c>
      <c r="H1387" s="69" t="s">
        <v>782</v>
      </c>
      <c r="I1387" s="69" t="s">
        <v>775</v>
      </c>
      <c r="J1387" s="73" t="s">
        <v>944</v>
      </c>
    </row>
    <row r="1388" ht="27.75" customHeight="1" spans="1:10">
      <c r="A1388" s="149"/>
      <c r="B1388" s="150"/>
      <c r="C1388" s="67" t="s">
        <v>791</v>
      </c>
      <c r="D1388" s="67" t="s">
        <v>222</v>
      </c>
      <c r="E1388" s="67" t="s">
        <v>222</v>
      </c>
      <c r="F1388" s="69" t="s">
        <v>222</v>
      </c>
      <c r="G1388" s="152" t="s">
        <v>222</v>
      </c>
      <c r="H1388" s="69" t="s">
        <v>222</v>
      </c>
      <c r="I1388" s="69" t="s">
        <v>222</v>
      </c>
      <c r="J1388" s="73" t="s">
        <v>222</v>
      </c>
    </row>
    <row r="1389" ht="27.75" customHeight="1" spans="1:10">
      <c r="A1389" s="149"/>
      <c r="B1389" s="150"/>
      <c r="C1389" s="67" t="s">
        <v>222</v>
      </c>
      <c r="D1389" s="67" t="s">
        <v>792</v>
      </c>
      <c r="E1389" s="67" t="s">
        <v>222</v>
      </c>
      <c r="F1389" s="69" t="s">
        <v>222</v>
      </c>
      <c r="G1389" s="152" t="s">
        <v>222</v>
      </c>
      <c r="H1389" s="69" t="s">
        <v>222</v>
      </c>
      <c r="I1389" s="69" t="s">
        <v>222</v>
      </c>
      <c r="J1389" s="73" t="s">
        <v>222</v>
      </c>
    </row>
    <row r="1390" ht="27.75" customHeight="1" spans="1:10">
      <c r="A1390" s="149"/>
      <c r="B1390" s="150"/>
      <c r="C1390" s="67" t="s">
        <v>222</v>
      </c>
      <c r="D1390" s="67" t="s">
        <v>222</v>
      </c>
      <c r="E1390" s="67" t="s">
        <v>1162</v>
      </c>
      <c r="F1390" s="69" t="s">
        <v>773</v>
      </c>
      <c r="G1390" s="152">
        <v>90</v>
      </c>
      <c r="H1390" s="69" t="s">
        <v>782</v>
      </c>
      <c r="I1390" s="69" t="s">
        <v>775</v>
      </c>
      <c r="J1390" s="73" t="s">
        <v>945</v>
      </c>
    </row>
    <row r="1391" ht="106" customHeight="1" spans="1:10">
      <c r="A1391" s="70" t="s">
        <v>1522</v>
      </c>
      <c r="B1391" s="70" t="s">
        <v>1523</v>
      </c>
      <c r="C1391" s="150"/>
      <c r="D1391" s="150"/>
      <c r="E1391" s="150"/>
      <c r="F1391" s="153"/>
      <c r="G1391" s="150"/>
      <c r="H1391" s="153"/>
      <c r="I1391" s="153"/>
      <c r="J1391" s="153"/>
    </row>
    <row r="1392" ht="27.75" customHeight="1" spans="1:10">
      <c r="A1392" s="149"/>
      <c r="B1392" s="150"/>
      <c r="C1392" s="67" t="s">
        <v>770</v>
      </c>
      <c r="D1392" s="67" t="s">
        <v>222</v>
      </c>
      <c r="E1392" s="67" t="s">
        <v>222</v>
      </c>
      <c r="F1392" s="69" t="s">
        <v>222</v>
      </c>
      <c r="G1392" s="67" t="s">
        <v>222</v>
      </c>
      <c r="H1392" s="69" t="s">
        <v>222</v>
      </c>
      <c r="I1392" s="69" t="s">
        <v>222</v>
      </c>
      <c r="J1392" s="73" t="s">
        <v>222</v>
      </c>
    </row>
    <row r="1393" ht="27.75" customHeight="1" spans="1:10">
      <c r="A1393" s="149"/>
      <c r="B1393" s="150"/>
      <c r="C1393" s="67" t="s">
        <v>222</v>
      </c>
      <c r="D1393" s="67" t="s">
        <v>771</v>
      </c>
      <c r="E1393" s="67" t="s">
        <v>222</v>
      </c>
      <c r="F1393" s="69" t="s">
        <v>222</v>
      </c>
      <c r="G1393" s="67" t="s">
        <v>222</v>
      </c>
      <c r="H1393" s="69" t="s">
        <v>222</v>
      </c>
      <c r="I1393" s="69" t="s">
        <v>222</v>
      </c>
      <c r="J1393" s="73" t="s">
        <v>222</v>
      </c>
    </row>
    <row r="1394" ht="27.75" customHeight="1" spans="1:10">
      <c r="A1394" s="149"/>
      <c r="B1394" s="150"/>
      <c r="C1394" s="67" t="s">
        <v>222</v>
      </c>
      <c r="D1394" s="67" t="s">
        <v>222</v>
      </c>
      <c r="E1394" s="67" t="s">
        <v>1480</v>
      </c>
      <c r="F1394" s="69" t="s">
        <v>778</v>
      </c>
      <c r="G1394" s="151">
        <v>1189</v>
      </c>
      <c r="H1394" s="69" t="s">
        <v>774</v>
      </c>
      <c r="I1394" s="69" t="s">
        <v>775</v>
      </c>
      <c r="J1394" s="73" t="s">
        <v>1480</v>
      </c>
    </row>
    <row r="1395" ht="27.75" customHeight="1" spans="1:10">
      <c r="A1395" s="149"/>
      <c r="B1395" s="150"/>
      <c r="C1395" s="67" t="s">
        <v>222</v>
      </c>
      <c r="D1395" s="67" t="s">
        <v>819</v>
      </c>
      <c r="E1395" s="67" t="s">
        <v>222</v>
      </c>
      <c r="F1395" s="69" t="s">
        <v>222</v>
      </c>
      <c r="G1395" s="67" t="s">
        <v>222</v>
      </c>
      <c r="H1395" s="69" t="s">
        <v>222</v>
      </c>
      <c r="I1395" s="69" t="s">
        <v>222</v>
      </c>
      <c r="J1395" s="73" t="s">
        <v>222</v>
      </c>
    </row>
    <row r="1396" ht="48" customHeight="1" spans="1:10">
      <c r="A1396" s="149"/>
      <c r="B1396" s="150"/>
      <c r="C1396" s="67" t="s">
        <v>222</v>
      </c>
      <c r="D1396" s="67" t="s">
        <v>222</v>
      </c>
      <c r="E1396" s="67" t="s">
        <v>938</v>
      </c>
      <c r="F1396" s="69" t="s">
        <v>778</v>
      </c>
      <c r="G1396" s="152">
        <v>100</v>
      </c>
      <c r="H1396" s="69" t="s">
        <v>782</v>
      </c>
      <c r="I1396" s="69" t="s">
        <v>775</v>
      </c>
      <c r="J1396" s="73" t="s">
        <v>939</v>
      </c>
    </row>
    <row r="1397" ht="27.75" customHeight="1" spans="1:10">
      <c r="A1397" s="149"/>
      <c r="B1397" s="150"/>
      <c r="C1397" s="67" t="s">
        <v>222</v>
      </c>
      <c r="D1397" s="67" t="s">
        <v>780</v>
      </c>
      <c r="E1397" s="67" t="s">
        <v>222</v>
      </c>
      <c r="F1397" s="69" t="s">
        <v>222</v>
      </c>
      <c r="G1397" s="152" t="s">
        <v>222</v>
      </c>
      <c r="H1397" s="69" t="s">
        <v>222</v>
      </c>
      <c r="I1397" s="69" t="s">
        <v>222</v>
      </c>
      <c r="J1397" s="73" t="s">
        <v>222</v>
      </c>
    </row>
    <row r="1398" ht="27.75" customHeight="1" spans="1:10">
      <c r="A1398" s="149"/>
      <c r="B1398" s="150"/>
      <c r="C1398" s="67" t="s">
        <v>222</v>
      </c>
      <c r="D1398" s="67" t="s">
        <v>222</v>
      </c>
      <c r="E1398" s="67" t="s">
        <v>940</v>
      </c>
      <c r="F1398" s="69" t="s">
        <v>773</v>
      </c>
      <c r="G1398" s="152">
        <v>90</v>
      </c>
      <c r="H1398" s="69" t="s">
        <v>782</v>
      </c>
      <c r="I1398" s="69" t="s">
        <v>775</v>
      </c>
      <c r="J1398" s="73" t="s">
        <v>941</v>
      </c>
    </row>
    <row r="1399" ht="27.75" customHeight="1" spans="1:10">
      <c r="A1399" s="149"/>
      <c r="B1399" s="150"/>
      <c r="C1399" s="67" t="s">
        <v>784</v>
      </c>
      <c r="D1399" s="67" t="s">
        <v>222</v>
      </c>
      <c r="E1399" s="67" t="s">
        <v>222</v>
      </c>
      <c r="F1399" s="69" t="s">
        <v>222</v>
      </c>
      <c r="G1399" s="152" t="s">
        <v>222</v>
      </c>
      <c r="H1399" s="69" t="s">
        <v>222</v>
      </c>
      <c r="I1399" s="69" t="s">
        <v>222</v>
      </c>
      <c r="J1399" s="73" t="s">
        <v>222</v>
      </c>
    </row>
    <row r="1400" ht="27.75" customHeight="1" spans="1:10">
      <c r="A1400" s="149"/>
      <c r="B1400" s="150"/>
      <c r="C1400" s="67" t="s">
        <v>222</v>
      </c>
      <c r="D1400" s="67" t="s">
        <v>785</v>
      </c>
      <c r="E1400" s="67" t="s">
        <v>222</v>
      </c>
      <c r="F1400" s="69" t="s">
        <v>222</v>
      </c>
      <c r="G1400" s="152" t="s">
        <v>222</v>
      </c>
      <c r="H1400" s="69" t="s">
        <v>222</v>
      </c>
      <c r="I1400" s="69" t="s">
        <v>222</v>
      </c>
      <c r="J1400" s="73" t="s">
        <v>222</v>
      </c>
    </row>
    <row r="1401" ht="27.75" customHeight="1" spans="1:10">
      <c r="A1401" s="149"/>
      <c r="B1401" s="150"/>
      <c r="C1401" s="67" t="s">
        <v>222</v>
      </c>
      <c r="D1401" s="67" t="s">
        <v>222</v>
      </c>
      <c r="E1401" s="67" t="s">
        <v>805</v>
      </c>
      <c r="F1401" s="69" t="s">
        <v>773</v>
      </c>
      <c r="G1401" s="152">
        <v>95</v>
      </c>
      <c r="H1401" s="69" t="s">
        <v>782</v>
      </c>
      <c r="I1401" s="69" t="s">
        <v>775</v>
      </c>
      <c r="J1401" s="73" t="s">
        <v>944</v>
      </c>
    </row>
    <row r="1402" ht="27.75" customHeight="1" spans="1:10">
      <c r="A1402" s="149"/>
      <c r="B1402" s="150"/>
      <c r="C1402" s="67" t="s">
        <v>222</v>
      </c>
      <c r="D1402" s="67" t="s">
        <v>222</v>
      </c>
      <c r="E1402" s="67" t="s">
        <v>1484</v>
      </c>
      <c r="F1402" s="69" t="s">
        <v>778</v>
      </c>
      <c r="G1402" s="67" t="s">
        <v>1485</v>
      </c>
      <c r="H1402" s="69" t="s">
        <v>222</v>
      </c>
      <c r="I1402" s="69" t="s">
        <v>789</v>
      </c>
      <c r="J1402" s="73" t="s">
        <v>1484</v>
      </c>
    </row>
    <row r="1403" ht="27.75" customHeight="1" spans="1:10">
      <c r="A1403" s="149"/>
      <c r="B1403" s="150"/>
      <c r="C1403" s="67" t="s">
        <v>791</v>
      </c>
      <c r="D1403" s="67" t="s">
        <v>222</v>
      </c>
      <c r="E1403" s="67" t="s">
        <v>222</v>
      </c>
      <c r="F1403" s="69" t="s">
        <v>222</v>
      </c>
      <c r="G1403" s="67" t="s">
        <v>222</v>
      </c>
      <c r="H1403" s="69" t="s">
        <v>222</v>
      </c>
      <c r="I1403" s="69" t="s">
        <v>222</v>
      </c>
      <c r="J1403" s="73" t="s">
        <v>222</v>
      </c>
    </row>
    <row r="1404" ht="27.75" customHeight="1" spans="1:10">
      <c r="A1404" s="149"/>
      <c r="B1404" s="150"/>
      <c r="C1404" s="67" t="s">
        <v>222</v>
      </c>
      <c r="D1404" s="67" t="s">
        <v>792</v>
      </c>
      <c r="E1404" s="67" t="s">
        <v>222</v>
      </c>
      <c r="F1404" s="69" t="s">
        <v>222</v>
      </c>
      <c r="G1404" s="67" t="s">
        <v>222</v>
      </c>
      <c r="H1404" s="69" t="s">
        <v>222</v>
      </c>
      <c r="I1404" s="69" t="s">
        <v>222</v>
      </c>
      <c r="J1404" s="73" t="s">
        <v>222</v>
      </c>
    </row>
    <row r="1405" ht="27.75" customHeight="1" spans="1:10">
      <c r="A1405" s="149"/>
      <c r="B1405" s="150"/>
      <c r="C1405" s="67" t="s">
        <v>222</v>
      </c>
      <c r="D1405" s="67" t="s">
        <v>222</v>
      </c>
      <c r="E1405" s="67" t="s">
        <v>961</v>
      </c>
      <c r="F1405" s="69" t="s">
        <v>773</v>
      </c>
      <c r="G1405" s="152">
        <v>90</v>
      </c>
      <c r="H1405" s="69" t="s">
        <v>782</v>
      </c>
      <c r="I1405" s="69" t="s">
        <v>775</v>
      </c>
      <c r="J1405" s="73" t="s">
        <v>945</v>
      </c>
    </row>
    <row r="1406" ht="90" customHeight="1" spans="1:10">
      <c r="A1406" s="70" t="s">
        <v>1524</v>
      </c>
      <c r="B1406" s="70" t="s">
        <v>1525</v>
      </c>
      <c r="C1406" s="150"/>
      <c r="D1406" s="150"/>
      <c r="E1406" s="150"/>
      <c r="F1406" s="153"/>
      <c r="G1406" s="150"/>
      <c r="H1406" s="153"/>
      <c r="I1406" s="153"/>
      <c r="J1406" s="153"/>
    </row>
    <row r="1407" ht="27.75" customHeight="1" spans="1:10">
      <c r="A1407" s="149"/>
      <c r="B1407" s="150"/>
      <c r="C1407" s="67" t="s">
        <v>770</v>
      </c>
      <c r="D1407" s="67" t="s">
        <v>222</v>
      </c>
      <c r="E1407" s="67" t="s">
        <v>222</v>
      </c>
      <c r="F1407" s="69" t="s">
        <v>222</v>
      </c>
      <c r="G1407" s="67" t="s">
        <v>222</v>
      </c>
      <c r="H1407" s="69" t="s">
        <v>222</v>
      </c>
      <c r="I1407" s="69" t="s">
        <v>222</v>
      </c>
      <c r="J1407" s="73" t="s">
        <v>222</v>
      </c>
    </row>
    <row r="1408" ht="27.75" customHeight="1" spans="1:10">
      <c r="A1408" s="149"/>
      <c r="B1408" s="150"/>
      <c r="C1408" s="67" t="s">
        <v>222</v>
      </c>
      <c r="D1408" s="67" t="s">
        <v>771</v>
      </c>
      <c r="E1408" s="67" t="s">
        <v>222</v>
      </c>
      <c r="F1408" s="69" t="s">
        <v>222</v>
      </c>
      <c r="G1408" s="67" t="s">
        <v>222</v>
      </c>
      <c r="H1408" s="69" t="s">
        <v>222</v>
      </c>
      <c r="I1408" s="69" t="s">
        <v>222</v>
      </c>
      <c r="J1408" s="73" t="s">
        <v>222</v>
      </c>
    </row>
    <row r="1409" ht="27.75" customHeight="1" spans="1:10">
      <c r="A1409" s="149"/>
      <c r="B1409" s="150"/>
      <c r="C1409" s="67" t="s">
        <v>222</v>
      </c>
      <c r="D1409" s="67" t="s">
        <v>222</v>
      </c>
      <c r="E1409" s="67" t="s">
        <v>1526</v>
      </c>
      <c r="F1409" s="69" t="s">
        <v>778</v>
      </c>
      <c r="G1409" s="67" t="s">
        <v>191</v>
      </c>
      <c r="H1409" s="69" t="s">
        <v>774</v>
      </c>
      <c r="I1409" s="69" t="s">
        <v>775</v>
      </c>
      <c r="J1409" s="73" t="s">
        <v>1526</v>
      </c>
    </row>
    <row r="1410" ht="27.75" customHeight="1" spans="1:10">
      <c r="A1410" s="149"/>
      <c r="B1410" s="150"/>
      <c r="C1410" s="67" t="s">
        <v>222</v>
      </c>
      <c r="D1410" s="67" t="s">
        <v>819</v>
      </c>
      <c r="E1410" s="67" t="s">
        <v>222</v>
      </c>
      <c r="F1410" s="69" t="s">
        <v>222</v>
      </c>
      <c r="G1410" s="67" t="s">
        <v>222</v>
      </c>
      <c r="H1410" s="69" t="s">
        <v>222</v>
      </c>
      <c r="I1410" s="69" t="s">
        <v>222</v>
      </c>
      <c r="J1410" s="73" t="s">
        <v>222</v>
      </c>
    </row>
    <row r="1411" ht="27.75" customHeight="1" spans="1:10">
      <c r="A1411" s="149"/>
      <c r="B1411" s="150"/>
      <c r="C1411" s="67" t="s">
        <v>222</v>
      </c>
      <c r="D1411" s="67" t="s">
        <v>222</v>
      </c>
      <c r="E1411" s="67" t="s">
        <v>938</v>
      </c>
      <c r="F1411" s="69" t="s">
        <v>778</v>
      </c>
      <c r="G1411" s="152">
        <v>100</v>
      </c>
      <c r="H1411" s="69" t="s">
        <v>782</v>
      </c>
      <c r="I1411" s="69" t="s">
        <v>775</v>
      </c>
      <c r="J1411" s="73" t="s">
        <v>938</v>
      </c>
    </row>
    <row r="1412" ht="27.75" customHeight="1" spans="1:10">
      <c r="A1412" s="149"/>
      <c r="B1412" s="150"/>
      <c r="C1412" s="67" t="s">
        <v>222</v>
      </c>
      <c r="D1412" s="67" t="s">
        <v>780</v>
      </c>
      <c r="E1412" s="67" t="s">
        <v>222</v>
      </c>
      <c r="F1412" s="69" t="s">
        <v>222</v>
      </c>
      <c r="G1412" s="152" t="s">
        <v>222</v>
      </c>
      <c r="H1412" s="69" t="s">
        <v>222</v>
      </c>
      <c r="I1412" s="69" t="s">
        <v>222</v>
      </c>
      <c r="J1412" s="73" t="s">
        <v>222</v>
      </c>
    </row>
    <row r="1413" ht="27.75" customHeight="1" spans="1:10">
      <c r="A1413" s="149"/>
      <c r="B1413" s="150"/>
      <c r="C1413" s="67" t="s">
        <v>222</v>
      </c>
      <c r="D1413" s="67" t="s">
        <v>222</v>
      </c>
      <c r="E1413" s="67" t="s">
        <v>940</v>
      </c>
      <c r="F1413" s="69" t="s">
        <v>773</v>
      </c>
      <c r="G1413" s="152">
        <v>95</v>
      </c>
      <c r="H1413" s="69" t="s">
        <v>782</v>
      </c>
      <c r="I1413" s="69" t="s">
        <v>775</v>
      </c>
      <c r="J1413" s="73" t="s">
        <v>940</v>
      </c>
    </row>
    <row r="1414" ht="27.75" customHeight="1" spans="1:10">
      <c r="A1414" s="149"/>
      <c r="B1414" s="150"/>
      <c r="C1414" s="67" t="s">
        <v>784</v>
      </c>
      <c r="D1414" s="67" t="s">
        <v>222</v>
      </c>
      <c r="E1414" s="67" t="s">
        <v>222</v>
      </c>
      <c r="F1414" s="69" t="s">
        <v>222</v>
      </c>
      <c r="G1414" s="152" t="s">
        <v>222</v>
      </c>
      <c r="H1414" s="69" t="s">
        <v>222</v>
      </c>
      <c r="I1414" s="69" t="s">
        <v>222</v>
      </c>
      <c r="J1414" s="73" t="s">
        <v>222</v>
      </c>
    </row>
    <row r="1415" ht="27.75" customHeight="1" spans="1:10">
      <c r="A1415" s="149"/>
      <c r="B1415" s="150"/>
      <c r="C1415" s="67" t="s">
        <v>222</v>
      </c>
      <c r="D1415" s="67" t="s">
        <v>785</v>
      </c>
      <c r="E1415" s="67" t="s">
        <v>222</v>
      </c>
      <c r="F1415" s="69" t="s">
        <v>222</v>
      </c>
      <c r="G1415" s="152" t="s">
        <v>222</v>
      </c>
      <c r="H1415" s="69" t="s">
        <v>222</v>
      </c>
      <c r="I1415" s="69" t="s">
        <v>222</v>
      </c>
      <c r="J1415" s="73" t="s">
        <v>222</v>
      </c>
    </row>
    <row r="1416" ht="27.75" customHeight="1" spans="1:10">
      <c r="A1416" s="149"/>
      <c r="B1416" s="150"/>
      <c r="C1416" s="67" t="s">
        <v>222</v>
      </c>
      <c r="D1416" s="67" t="s">
        <v>222</v>
      </c>
      <c r="E1416" s="67" t="s">
        <v>805</v>
      </c>
      <c r="F1416" s="69" t="s">
        <v>773</v>
      </c>
      <c r="G1416" s="152">
        <v>95</v>
      </c>
      <c r="H1416" s="69" t="s">
        <v>782</v>
      </c>
      <c r="I1416" s="69" t="s">
        <v>775</v>
      </c>
      <c r="J1416" s="73" t="s">
        <v>805</v>
      </c>
    </row>
    <row r="1417" ht="27.75" customHeight="1" spans="1:10">
      <c r="A1417" s="149"/>
      <c r="B1417" s="150"/>
      <c r="C1417" s="67" t="s">
        <v>791</v>
      </c>
      <c r="D1417" s="67" t="s">
        <v>222</v>
      </c>
      <c r="E1417" s="67" t="s">
        <v>222</v>
      </c>
      <c r="F1417" s="69" t="s">
        <v>222</v>
      </c>
      <c r="G1417" s="152" t="s">
        <v>222</v>
      </c>
      <c r="H1417" s="69" t="s">
        <v>222</v>
      </c>
      <c r="I1417" s="69" t="s">
        <v>222</v>
      </c>
      <c r="J1417" s="73" t="s">
        <v>222</v>
      </c>
    </row>
    <row r="1418" ht="27.75" customHeight="1" spans="1:10">
      <c r="A1418" s="149"/>
      <c r="B1418" s="150"/>
      <c r="C1418" s="67" t="s">
        <v>222</v>
      </c>
      <c r="D1418" s="67" t="s">
        <v>792</v>
      </c>
      <c r="E1418" s="67" t="s">
        <v>222</v>
      </c>
      <c r="F1418" s="69" t="s">
        <v>222</v>
      </c>
      <c r="G1418" s="152" t="s">
        <v>222</v>
      </c>
      <c r="H1418" s="69" t="s">
        <v>222</v>
      </c>
      <c r="I1418" s="69" t="s">
        <v>222</v>
      </c>
      <c r="J1418" s="73" t="s">
        <v>222</v>
      </c>
    </row>
    <row r="1419" ht="27.75" customHeight="1" spans="1:10">
      <c r="A1419" s="149"/>
      <c r="B1419" s="150"/>
      <c r="C1419" s="67" t="s">
        <v>222</v>
      </c>
      <c r="D1419" s="67" t="s">
        <v>222</v>
      </c>
      <c r="E1419" s="67" t="s">
        <v>961</v>
      </c>
      <c r="F1419" s="69" t="s">
        <v>773</v>
      </c>
      <c r="G1419" s="152">
        <v>90</v>
      </c>
      <c r="H1419" s="69" t="s">
        <v>782</v>
      </c>
      <c r="I1419" s="69" t="s">
        <v>775</v>
      </c>
      <c r="J1419" s="73" t="s">
        <v>961</v>
      </c>
    </row>
    <row r="1420" ht="27.75" customHeight="1" spans="1:10">
      <c r="A1420" s="149"/>
      <c r="B1420" s="150"/>
      <c r="C1420" s="67" t="s">
        <v>222</v>
      </c>
      <c r="D1420" s="67" t="s">
        <v>222</v>
      </c>
      <c r="E1420" s="67" t="s">
        <v>974</v>
      </c>
      <c r="F1420" s="69" t="s">
        <v>773</v>
      </c>
      <c r="G1420" s="152">
        <v>90</v>
      </c>
      <c r="H1420" s="69" t="s">
        <v>782</v>
      </c>
      <c r="I1420" s="69" t="s">
        <v>775</v>
      </c>
      <c r="J1420" s="73" t="s">
        <v>961</v>
      </c>
    </row>
    <row r="1421" ht="84" customHeight="1" spans="1:10">
      <c r="A1421" s="70" t="s">
        <v>1527</v>
      </c>
      <c r="B1421" s="70" t="s">
        <v>1528</v>
      </c>
      <c r="C1421" s="150"/>
      <c r="D1421" s="150"/>
      <c r="E1421" s="150"/>
      <c r="F1421" s="153"/>
      <c r="G1421" s="150"/>
      <c r="H1421" s="153"/>
      <c r="I1421" s="153"/>
      <c r="J1421" s="153"/>
    </row>
    <row r="1422" ht="27.75" customHeight="1" spans="1:10">
      <c r="A1422" s="149"/>
      <c r="B1422" s="150"/>
      <c r="C1422" s="67" t="s">
        <v>770</v>
      </c>
      <c r="D1422" s="67" t="s">
        <v>222</v>
      </c>
      <c r="E1422" s="67" t="s">
        <v>222</v>
      </c>
      <c r="F1422" s="69" t="s">
        <v>222</v>
      </c>
      <c r="G1422" s="67" t="s">
        <v>222</v>
      </c>
      <c r="H1422" s="69" t="s">
        <v>222</v>
      </c>
      <c r="I1422" s="69" t="s">
        <v>222</v>
      </c>
      <c r="J1422" s="73" t="s">
        <v>222</v>
      </c>
    </row>
    <row r="1423" ht="27.75" customHeight="1" spans="1:10">
      <c r="A1423" s="149"/>
      <c r="B1423" s="150"/>
      <c r="C1423" s="67" t="s">
        <v>222</v>
      </c>
      <c r="D1423" s="67" t="s">
        <v>771</v>
      </c>
      <c r="E1423" s="67" t="s">
        <v>222</v>
      </c>
      <c r="F1423" s="69" t="s">
        <v>222</v>
      </c>
      <c r="G1423" s="67" t="s">
        <v>222</v>
      </c>
      <c r="H1423" s="69" t="s">
        <v>222</v>
      </c>
      <c r="I1423" s="69" t="s">
        <v>222</v>
      </c>
      <c r="J1423" s="73" t="s">
        <v>222</v>
      </c>
    </row>
    <row r="1424" ht="27.75" customHeight="1" spans="1:10">
      <c r="A1424" s="149"/>
      <c r="B1424" s="150"/>
      <c r="C1424" s="67" t="s">
        <v>222</v>
      </c>
      <c r="D1424" s="67" t="s">
        <v>222</v>
      </c>
      <c r="E1424" s="67" t="s">
        <v>1414</v>
      </c>
      <c r="F1424" s="69" t="s">
        <v>778</v>
      </c>
      <c r="G1424" s="67" t="s">
        <v>1529</v>
      </c>
      <c r="H1424" s="69" t="s">
        <v>774</v>
      </c>
      <c r="I1424" s="69" t="s">
        <v>775</v>
      </c>
      <c r="J1424" s="73" t="s">
        <v>1414</v>
      </c>
    </row>
    <row r="1425" ht="27.75" customHeight="1" spans="1:10">
      <c r="A1425" s="149"/>
      <c r="B1425" s="150"/>
      <c r="C1425" s="67" t="s">
        <v>222</v>
      </c>
      <c r="D1425" s="67" t="s">
        <v>819</v>
      </c>
      <c r="E1425" s="67" t="s">
        <v>222</v>
      </c>
      <c r="F1425" s="69" t="s">
        <v>222</v>
      </c>
      <c r="G1425" s="67" t="s">
        <v>222</v>
      </c>
      <c r="H1425" s="69" t="s">
        <v>222</v>
      </c>
      <c r="I1425" s="69" t="s">
        <v>222</v>
      </c>
      <c r="J1425" s="73" t="s">
        <v>222</v>
      </c>
    </row>
    <row r="1426" ht="45" customHeight="1" spans="1:10">
      <c r="A1426" s="149"/>
      <c r="B1426" s="150"/>
      <c r="C1426" s="67" t="s">
        <v>222</v>
      </c>
      <c r="D1426" s="67" t="s">
        <v>222</v>
      </c>
      <c r="E1426" s="67" t="s">
        <v>938</v>
      </c>
      <c r="F1426" s="69" t="s">
        <v>778</v>
      </c>
      <c r="G1426" s="152">
        <v>100</v>
      </c>
      <c r="H1426" s="69" t="s">
        <v>782</v>
      </c>
      <c r="I1426" s="69" t="s">
        <v>775</v>
      </c>
      <c r="J1426" s="73" t="s">
        <v>939</v>
      </c>
    </row>
    <row r="1427" ht="27.75" customHeight="1" spans="1:10">
      <c r="A1427" s="149"/>
      <c r="B1427" s="150"/>
      <c r="C1427" s="67" t="s">
        <v>222</v>
      </c>
      <c r="D1427" s="67" t="s">
        <v>780</v>
      </c>
      <c r="E1427" s="67" t="s">
        <v>222</v>
      </c>
      <c r="F1427" s="69" t="s">
        <v>222</v>
      </c>
      <c r="G1427" s="152" t="s">
        <v>222</v>
      </c>
      <c r="H1427" s="69" t="s">
        <v>222</v>
      </c>
      <c r="I1427" s="69" t="s">
        <v>222</v>
      </c>
      <c r="J1427" s="73" t="s">
        <v>222</v>
      </c>
    </row>
    <row r="1428" ht="27.75" customHeight="1" spans="1:10">
      <c r="A1428" s="149"/>
      <c r="B1428" s="150"/>
      <c r="C1428" s="67" t="s">
        <v>222</v>
      </c>
      <c r="D1428" s="67" t="s">
        <v>222</v>
      </c>
      <c r="E1428" s="67" t="s">
        <v>940</v>
      </c>
      <c r="F1428" s="69" t="s">
        <v>773</v>
      </c>
      <c r="G1428" s="152">
        <v>90</v>
      </c>
      <c r="H1428" s="69" t="s">
        <v>782</v>
      </c>
      <c r="I1428" s="69" t="s">
        <v>775</v>
      </c>
      <c r="J1428" s="73" t="s">
        <v>941</v>
      </c>
    </row>
    <row r="1429" ht="27.75" customHeight="1" spans="1:10">
      <c r="A1429" s="149"/>
      <c r="B1429" s="150"/>
      <c r="C1429" s="67" t="s">
        <v>784</v>
      </c>
      <c r="D1429" s="67" t="s">
        <v>222</v>
      </c>
      <c r="E1429" s="67" t="s">
        <v>222</v>
      </c>
      <c r="F1429" s="69" t="s">
        <v>222</v>
      </c>
      <c r="G1429" s="152" t="s">
        <v>222</v>
      </c>
      <c r="H1429" s="69" t="s">
        <v>222</v>
      </c>
      <c r="I1429" s="69" t="s">
        <v>222</v>
      </c>
      <c r="J1429" s="73" t="s">
        <v>222</v>
      </c>
    </row>
    <row r="1430" ht="27.75" customHeight="1" spans="1:10">
      <c r="A1430" s="149"/>
      <c r="B1430" s="150"/>
      <c r="C1430" s="67" t="s">
        <v>222</v>
      </c>
      <c r="D1430" s="67" t="s">
        <v>785</v>
      </c>
      <c r="E1430" s="67" t="s">
        <v>222</v>
      </c>
      <c r="F1430" s="69" t="s">
        <v>222</v>
      </c>
      <c r="G1430" s="152" t="s">
        <v>222</v>
      </c>
      <c r="H1430" s="69" t="s">
        <v>222</v>
      </c>
      <c r="I1430" s="69" t="s">
        <v>222</v>
      </c>
      <c r="J1430" s="73" t="s">
        <v>222</v>
      </c>
    </row>
    <row r="1431" ht="27.75" customHeight="1" spans="1:10">
      <c r="A1431" s="149"/>
      <c r="B1431" s="150"/>
      <c r="C1431" s="67" t="s">
        <v>222</v>
      </c>
      <c r="D1431" s="67" t="s">
        <v>222</v>
      </c>
      <c r="E1431" s="67" t="s">
        <v>805</v>
      </c>
      <c r="F1431" s="69" t="s">
        <v>773</v>
      </c>
      <c r="G1431" s="152">
        <v>95</v>
      </c>
      <c r="H1431" s="69" t="s">
        <v>782</v>
      </c>
      <c r="I1431" s="69" t="s">
        <v>775</v>
      </c>
      <c r="J1431" s="73" t="s">
        <v>944</v>
      </c>
    </row>
    <row r="1432" ht="27.75" customHeight="1" spans="1:10">
      <c r="A1432" s="149"/>
      <c r="B1432" s="150"/>
      <c r="C1432" s="67" t="s">
        <v>791</v>
      </c>
      <c r="D1432" s="67" t="s">
        <v>222</v>
      </c>
      <c r="E1432" s="67" t="s">
        <v>222</v>
      </c>
      <c r="F1432" s="69" t="s">
        <v>222</v>
      </c>
      <c r="G1432" s="152" t="s">
        <v>222</v>
      </c>
      <c r="H1432" s="69" t="s">
        <v>222</v>
      </c>
      <c r="I1432" s="69" t="s">
        <v>222</v>
      </c>
      <c r="J1432" s="73" t="s">
        <v>222</v>
      </c>
    </row>
    <row r="1433" ht="27.75" customHeight="1" spans="1:10">
      <c r="A1433" s="149"/>
      <c r="B1433" s="150"/>
      <c r="C1433" s="67" t="s">
        <v>222</v>
      </c>
      <c r="D1433" s="67" t="s">
        <v>792</v>
      </c>
      <c r="E1433" s="67" t="s">
        <v>222</v>
      </c>
      <c r="F1433" s="69" t="s">
        <v>222</v>
      </c>
      <c r="G1433" s="152" t="s">
        <v>222</v>
      </c>
      <c r="H1433" s="69" t="s">
        <v>222</v>
      </c>
      <c r="I1433" s="69" t="s">
        <v>222</v>
      </c>
      <c r="J1433" s="73" t="s">
        <v>222</v>
      </c>
    </row>
    <row r="1434" ht="27.75" customHeight="1" spans="1:10">
      <c r="A1434" s="149"/>
      <c r="B1434" s="150"/>
      <c r="C1434" s="67" t="s">
        <v>222</v>
      </c>
      <c r="D1434" s="67" t="s">
        <v>222</v>
      </c>
      <c r="E1434" s="67" t="s">
        <v>1417</v>
      </c>
      <c r="F1434" s="69" t="s">
        <v>773</v>
      </c>
      <c r="G1434" s="152">
        <v>90</v>
      </c>
      <c r="H1434" s="69" t="s">
        <v>782</v>
      </c>
      <c r="I1434" s="69" t="s">
        <v>775</v>
      </c>
      <c r="J1434" s="73" t="s">
        <v>1417</v>
      </c>
    </row>
  </sheetData>
  <mergeCells count="1">
    <mergeCell ref="A2:J2"/>
  </mergeCells>
  <printOptions horizontalCentered="1"/>
  <pageMargins left="0.0784722222222222" right="0.0784722222222222" top="0.511805555555556" bottom="0.511805555555556" header="0.310416666666667" footer="0.310416666666667"/>
  <pageSetup paperSize="9" scale="50"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26" sqref="D26"/>
    </sheetView>
  </sheetViews>
  <sheetFormatPr defaultColWidth="9.14285714285714" defaultRowHeight="14.25" customHeight="1" outlineLevelCol="5"/>
  <cols>
    <col min="1" max="1" width="39.0857142857143" style="2" customWidth="1"/>
    <col min="2" max="2" width="20.7142857142857" style="126" customWidth="1"/>
    <col min="3" max="6" width="20.7142857142857" style="2" customWidth="1"/>
    <col min="7" max="16384" width="9.14285714285714" style="2" customWidth="1"/>
  </cols>
  <sheetData>
    <row r="1" ht="15.75" customHeight="1" spans="1:6">
      <c r="A1" s="127"/>
      <c r="B1" s="128">
        <v>0</v>
      </c>
      <c r="C1" s="129">
        <v>1</v>
      </c>
      <c r="D1" s="130"/>
      <c r="E1" s="130"/>
      <c r="F1" s="131" t="s">
        <v>1530</v>
      </c>
    </row>
    <row r="2" ht="64.5" customHeight="1" spans="1:6">
      <c r="A2" s="61" t="s">
        <v>1531</v>
      </c>
      <c r="B2" s="132"/>
      <c r="C2" s="133"/>
      <c r="D2" s="133"/>
      <c r="E2" s="133"/>
      <c r="F2" s="133"/>
    </row>
    <row r="3" ht="19.5" customHeight="1" spans="1:6">
      <c r="A3" s="134" t="s">
        <v>2</v>
      </c>
      <c r="B3" s="135"/>
      <c r="C3" s="136"/>
      <c r="D3" s="137"/>
      <c r="E3" s="130"/>
      <c r="F3" s="4" t="s">
        <v>3</v>
      </c>
    </row>
    <row r="4" ht="32.25" customHeight="1" spans="1:6">
      <c r="A4" s="29" t="s">
        <v>1532</v>
      </c>
      <c r="B4" s="138" t="s">
        <v>92</v>
      </c>
      <c r="C4" s="29" t="s">
        <v>93</v>
      </c>
      <c r="D4" s="10" t="s">
        <v>1533</v>
      </c>
      <c r="E4" s="11"/>
      <c r="F4" s="12"/>
    </row>
    <row r="5" ht="32.25" customHeight="1" spans="1:6">
      <c r="A5" s="32"/>
      <c r="B5" s="139"/>
      <c r="C5" s="32"/>
      <c r="D5" s="29" t="s">
        <v>35</v>
      </c>
      <c r="E5" s="140" t="s">
        <v>95</v>
      </c>
      <c r="F5" s="29" t="s">
        <v>96</v>
      </c>
    </row>
    <row r="6" ht="20" customHeight="1" spans="1:6">
      <c r="A6" s="55">
        <v>1</v>
      </c>
      <c r="B6" s="141" t="s">
        <v>187</v>
      </c>
      <c r="C6" s="55">
        <v>3</v>
      </c>
      <c r="D6" s="55">
        <v>4</v>
      </c>
      <c r="E6" s="55">
        <v>5</v>
      </c>
      <c r="F6" s="55">
        <v>6</v>
      </c>
    </row>
    <row r="7" ht="20" customHeight="1" spans="1:6">
      <c r="A7" s="55"/>
      <c r="B7" s="141"/>
      <c r="C7" s="55"/>
      <c r="D7" s="55"/>
      <c r="E7" s="55"/>
      <c r="F7" s="55"/>
    </row>
    <row r="8" ht="20" customHeight="1" spans="1:6">
      <c r="A8" s="55"/>
      <c r="B8" s="141"/>
      <c r="C8" s="55"/>
      <c r="D8" s="55"/>
      <c r="E8" s="55"/>
      <c r="F8" s="55"/>
    </row>
    <row r="9" ht="20" customHeight="1" spans="1:6">
      <c r="A9" s="142" t="s">
        <v>35</v>
      </c>
      <c r="B9" s="143"/>
      <c r="C9" s="142"/>
      <c r="D9" s="144"/>
      <c r="E9" s="144"/>
      <c r="F9" s="144"/>
    </row>
    <row r="10" ht="20" customHeight="1" spans="1:6">
      <c r="A10" s="41" t="s">
        <v>1534</v>
      </c>
      <c r="B10" s="41"/>
      <c r="C10" s="41"/>
      <c r="D10" s="41"/>
      <c r="E10" s="41"/>
      <c r="F10" s="41"/>
    </row>
  </sheetData>
  <mergeCells count="8">
    <mergeCell ref="A2:F2"/>
    <mergeCell ref="A3:C3"/>
    <mergeCell ref="D4:F4"/>
    <mergeCell ref="A9:C9"/>
    <mergeCell ref="A10:F10"/>
    <mergeCell ref="A4:A5"/>
    <mergeCell ref="B4:B5"/>
    <mergeCell ref="C4:C5"/>
  </mergeCells>
  <printOptions horizontalCentered="1"/>
  <pageMargins left="0.385416666666667" right="0.385416666666667" top="0.786805555555556" bottom="0.582638888888889" header="0.5" footer="0.5"/>
  <pageSetup paperSize="9" orientation="landscape" useFirstPageNumber="1"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workbookViewId="0">
      <selection activeCell="K10" sqref="K10"/>
    </sheetView>
  </sheetViews>
  <sheetFormatPr defaultColWidth="8.57142857142857" defaultRowHeight="12.75" customHeight="1"/>
  <cols>
    <col min="1" max="1" width="26.1809523809524" style="88" customWidth="1"/>
    <col min="2" max="2" width="14.4285714285714" style="88" customWidth="1"/>
    <col min="3" max="3" width="13.1238095238095" style="88" customWidth="1"/>
    <col min="4" max="4" width="6.75238095238095" style="88" customWidth="1"/>
    <col min="5" max="5" width="7.57142857142857" style="88" customWidth="1"/>
    <col min="6" max="6" width="10.7142857142857" style="60" customWidth="1"/>
    <col min="7" max="8" width="10.7142857142857" style="88" customWidth="1"/>
    <col min="9" max="10" width="10.7142857142857" style="44" customWidth="1"/>
    <col min="11" max="12" width="10.7142857142857" style="88" customWidth="1"/>
    <col min="13" max="17" width="10.7142857142857" style="60" customWidth="1"/>
    <col min="18" max="16384" width="8.57142857142857" style="60" customWidth="1"/>
  </cols>
  <sheetData>
    <row r="1" ht="17.25" customHeight="1" spans="1:17">
      <c r="A1" s="89"/>
      <c r="B1" s="90"/>
      <c r="C1" s="90"/>
      <c r="D1" s="90"/>
      <c r="E1" s="90"/>
      <c r="F1" s="91"/>
      <c r="G1" s="90"/>
      <c r="H1" s="90"/>
      <c r="I1" s="71"/>
      <c r="J1" s="71"/>
      <c r="K1" s="90"/>
      <c r="L1" s="115"/>
      <c r="M1" s="96"/>
      <c r="N1" s="96"/>
      <c r="O1" s="96"/>
      <c r="P1" s="96"/>
      <c r="Q1" s="71" t="s">
        <v>1535</v>
      </c>
    </row>
    <row r="2" ht="67.5" customHeight="1" spans="1:17">
      <c r="A2" s="92" t="s">
        <v>1536</v>
      </c>
      <c r="B2" s="93"/>
      <c r="C2" s="93"/>
      <c r="D2" s="93"/>
      <c r="E2" s="93"/>
      <c r="F2" s="94"/>
      <c r="G2" s="93"/>
      <c r="H2" s="93"/>
      <c r="I2" s="116"/>
      <c r="J2" s="116"/>
      <c r="K2" s="93"/>
      <c r="L2" s="93"/>
      <c r="M2" s="94"/>
      <c r="N2" s="94"/>
      <c r="O2" s="94"/>
      <c r="P2" s="94"/>
      <c r="Q2" s="94"/>
    </row>
    <row r="3" ht="18.75" customHeight="1" spans="1:17">
      <c r="A3" s="123" t="s">
        <v>2</v>
      </c>
      <c r="B3" s="89"/>
      <c r="C3" s="89"/>
      <c r="D3" s="89"/>
      <c r="E3" s="89"/>
      <c r="F3" s="96"/>
      <c r="G3" s="89"/>
      <c r="H3" s="89"/>
      <c r="I3" s="89"/>
      <c r="J3" s="89"/>
      <c r="K3" s="89"/>
      <c r="L3" s="89"/>
      <c r="M3" s="96"/>
      <c r="N3" s="96"/>
      <c r="O3" s="96"/>
      <c r="P3" s="96"/>
      <c r="Q3" s="71" t="s">
        <v>194</v>
      </c>
    </row>
    <row r="4" ht="21.75" customHeight="1" spans="1:17">
      <c r="A4" s="124" t="s">
        <v>1537</v>
      </c>
      <c r="B4" s="124" t="s">
        <v>1538</v>
      </c>
      <c r="C4" s="124" t="s">
        <v>1539</v>
      </c>
      <c r="D4" s="99" t="s">
        <v>1540</v>
      </c>
      <c r="E4" s="99" t="s">
        <v>1541</v>
      </c>
      <c r="F4" s="100" t="s">
        <v>1542</v>
      </c>
      <c r="G4" s="79" t="s">
        <v>210</v>
      </c>
      <c r="H4" s="11"/>
      <c r="I4" s="118"/>
      <c r="J4" s="118"/>
      <c r="K4" s="11"/>
      <c r="L4" s="11"/>
      <c r="M4" s="118"/>
      <c r="N4" s="118"/>
      <c r="O4" s="118"/>
      <c r="P4" s="118"/>
      <c r="Q4" s="122"/>
    </row>
    <row r="5" ht="21.75" customHeight="1" spans="1:17">
      <c r="A5" s="103"/>
      <c r="B5" s="103" t="s">
        <v>1543</v>
      </c>
      <c r="C5" s="103" t="s">
        <v>1544</v>
      </c>
      <c r="D5" s="103" t="s">
        <v>1540</v>
      </c>
      <c r="E5" s="103" t="s">
        <v>1545</v>
      </c>
      <c r="F5" s="104"/>
      <c r="G5" s="103" t="s">
        <v>35</v>
      </c>
      <c r="H5" s="100" t="s">
        <v>1546</v>
      </c>
      <c r="I5" s="100" t="s">
        <v>1547</v>
      </c>
      <c r="J5" s="100" t="s">
        <v>1548</v>
      </c>
      <c r="K5" s="119" t="s">
        <v>1549</v>
      </c>
      <c r="L5" s="120" t="s">
        <v>42</v>
      </c>
      <c r="M5" s="118"/>
      <c r="N5" s="118"/>
      <c r="O5" s="118"/>
      <c r="P5" s="118"/>
      <c r="Q5" s="122"/>
    </row>
    <row r="6" ht="43" customHeight="1" spans="1:17">
      <c r="A6" s="103"/>
      <c r="B6" s="103"/>
      <c r="C6" s="103"/>
      <c r="D6" s="103"/>
      <c r="E6" s="103"/>
      <c r="F6" s="106"/>
      <c r="G6" s="103"/>
      <c r="H6" s="103"/>
      <c r="I6" s="103" t="s">
        <v>37</v>
      </c>
      <c r="J6" s="103"/>
      <c r="K6" s="121"/>
      <c r="L6" s="103" t="s">
        <v>37</v>
      </c>
      <c r="M6" s="103" t="s">
        <v>43</v>
      </c>
      <c r="N6" s="103" t="s">
        <v>220</v>
      </c>
      <c r="O6" s="103" t="s">
        <v>1550</v>
      </c>
      <c r="P6" s="103" t="s">
        <v>46</v>
      </c>
      <c r="Q6" s="103" t="s">
        <v>47</v>
      </c>
    </row>
    <row r="7" ht="20" customHeight="1" spans="1:17">
      <c r="A7" s="101">
        <v>1</v>
      </c>
      <c r="B7" s="125">
        <v>2</v>
      </c>
      <c r="C7" s="125">
        <v>3</v>
      </c>
      <c r="D7" s="125">
        <v>4</v>
      </c>
      <c r="E7" s="125">
        <v>5</v>
      </c>
      <c r="F7" s="125">
        <v>6</v>
      </c>
      <c r="G7" s="125">
        <v>7</v>
      </c>
      <c r="H7" s="125">
        <v>8</v>
      </c>
      <c r="I7" s="125">
        <v>9</v>
      </c>
      <c r="J7" s="125">
        <v>10</v>
      </c>
      <c r="K7" s="125">
        <v>11</v>
      </c>
      <c r="L7" s="125">
        <v>12</v>
      </c>
      <c r="M7" s="125">
        <v>13</v>
      </c>
      <c r="N7" s="125">
        <v>14</v>
      </c>
      <c r="O7" s="125">
        <v>15</v>
      </c>
      <c r="P7" s="125">
        <v>16</v>
      </c>
      <c r="Q7" s="125">
        <v>17</v>
      </c>
    </row>
    <row r="8" ht="20" customHeight="1" spans="1:17">
      <c r="A8" s="108" t="s">
        <v>222</v>
      </c>
      <c r="B8" s="109"/>
      <c r="C8" s="109"/>
      <c r="D8" s="109"/>
      <c r="E8" s="109"/>
      <c r="F8" s="110" t="s">
        <v>222</v>
      </c>
      <c r="G8" s="111" t="s">
        <v>222</v>
      </c>
      <c r="H8" s="111" t="s">
        <v>222</v>
      </c>
      <c r="I8" s="110" t="s">
        <v>222</v>
      </c>
      <c r="J8" s="110" t="s">
        <v>222</v>
      </c>
      <c r="K8" s="111" t="s">
        <v>222</v>
      </c>
      <c r="L8" s="111" t="s">
        <v>222</v>
      </c>
      <c r="M8" s="110" t="s">
        <v>222</v>
      </c>
      <c r="N8" s="110" t="s">
        <v>222</v>
      </c>
      <c r="O8" s="110" t="s">
        <v>222</v>
      </c>
      <c r="P8" s="110" t="s">
        <v>222</v>
      </c>
      <c r="Q8" s="110" t="s">
        <v>222</v>
      </c>
    </row>
    <row r="9" ht="20" customHeight="1" spans="1:17">
      <c r="A9" s="108"/>
      <c r="B9" s="108" t="s">
        <v>222</v>
      </c>
      <c r="C9" s="108" t="s">
        <v>222</v>
      </c>
      <c r="D9" s="109" t="s">
        <v>222</v>
      </c>
      <c r="E9" s="109" t="s">
        <v>222</v>
      </c>
      <c r="F9" s="110" t="s">
        <v>222</v>
      </c>
      <c r="G9" s="111" t="s">
        <v>222</v>
      </c>
      <c r="H9" s="111" t="s">
        <v>222</v>
      </c>
      <c r="I9" s="110" t="s">
        <v>222</v>
      </c>
      <c r="J9" s="110" t="s">
        <v>222</v>
      </c>
      <c r="K9" s="111" t="s">
        <v>222</v>
      </c>
      <c r="L9" s="111" t="s">
        <v>222</v>
      </c>
      <c r="M9" s="110" t="s">
        <v>222</v>
      </c>
      <c r="N9" s="110" t="s">
        <v>222</v>
      </c>
      <c r="O9" s="110" t="s">
        <v>222</v>
      </c>
      <c r="P9" s="110" t="s">
        <v>222</v>
      </c>
      <c r="Q9" s="110" t="s">
        <v>222</v>
      </c>
    </row>
    <row r="10" ht="20" customHeight="1" spans="1:17">
      <c r="A10" s="112" t="s">
        <v>35</v>
      </c>
      <c r="B10" s="113"/>
      <c r="C10" s="113"/>
      <c r="D10" s="109"/>
      <c r="E10" s="112"/>
      <c r="F10" s="110" t="s">
        <v>222</v>
      </c>
      <c r="G10" s="111" t="s">
        <v>222</v>
      </c>
      <c r="H10" s="111" t="s">
        <v>222</v>
      </c>
      <c r="I10" s="110" t="s">
        <v>222</v>
      </c>
      <c r="J10" s="110" t="s">
        <v>222</v>
      </c>
      <c r="K10" s="111" t="s">
        <v>222</v>
      </c>
      <c r="L10" s="111" t="s">
        <v>222</v>
      </c>
      <c r="M10" s="110" t="s">
        <v>222</v>
      </c>
      <c r="N10" s="110" t="s">
        <v>222</v>
      </c>
      <c r="O10" s="110" t="s">
        <v>222</v>
      </c>
      <c r="P10" s="110" t="s">
        <v>222</v>
      </c>
      <c r="Q10" s="110" t="s">
        <v>222</v>
      </c>
    </row>
    <row r="11" ht="20" customHeight="1" spans="1:17">
      <c r="A11" s="41" t="s">
        <v>1551</v>
      </c>
      <c r="B11" s="114"/>
      <c r="C11" s="114"/>
      <c r="D11" s="114"/>
      <c r="E11" s="114"/>
      <c r="F11" s="114"/>
      <c r="G11" s="114"/>
      <c r="H11" s="114"/>
      <c r="I11" s="114"/>
      <c r="J11" s="114"/>
      <c r="K11" s="114"/>
      <c r="L11" s="114"/>
      <c r="M11" s="114"/>
      <c r="N11" s="114"/>
      <c r="O11" s="114"/>
      <c r="P11" s="114"/>
      <c r="Q11" s="114"/>
    </row>
  </sheetData>
  <mergeCells count="16">
    <mergeCell ref="A2:Q2"/>
    <mergeCell ref="G4:Q4"/>
    <mergeCell ref="L5:Q5"/>
    <mergeCell ref="A10:E10"/>
    <mergeCell ref="A11:Q11"/>
    <mergeCell ref="A4:A6"/>
    <mergeCell ref="B4:B6"/>
    <mergeCell ref="C4:C6"/>
    <mergeCell ref="D4:D6"/>
    <mergeCell ref="E4:E6"/>
    <mergeCell ref="F4:F6"/>
    <mergeCell ref="G5:G6"/>
    <mergeCell ref="H5:H6"/>
    <mergeCell ref="I5:I6"/>
    <mergeCell ref="J5:J6"/>
    <mergeCell ref="K5:K6"/>
  </mergeCells>
  <printOptions horizontalCentered="1"/>
  <pageMargins left="0.0784722222222222" right="0.0784722222222222" top="0.786805555555556" bottom="0.196527777777778" header="0.188888888888889" footer="0.188888888888889"/>
  <pageSetup paperSize="1" scale="70" orientation="landscape" useFirstPageNumber="1"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workbookViewId="0">
      <selection activeCell="E8" sqref="E8"/>
    </sheetView>
  </sheetViews>
  <sheetFormatPr defaultColWidth="8.57142857142857" defaultRowHeight="12.75" customHeight="1"/>
  <cols>
    <col min="1" max="1" width="20.8" style="88" customWidth="1"/>
    <col min="2" max="2" width="24.7142857142857" style="88" customWidth="1"/>
    <col min="3" max="3" width="17.6952380952381" style="88" customWidth="1"/>
    <col min="4" max="5" width="8.71428571428571" style="88" customWidth="1"/>
    <col min="6" max="6" width="8.71428571428571" style="60" customWidth="1"/>
    <col min="7" max="7" width="10.1809523809524" style="88" customWidth="1"/>
    <col min="8" max="8" width="8.71428571428571" style="88" customWidth="1"/>
    <col min="9" max="10" width="8.39047619047619" style="44" customWidth="1"/>
    <col min="11" max="11" width="9.03809523809524" style="88" customWidth="1"/>
    <col min="12" max="12" width="8.87619047619048" style="88" customWidth="1"/>
    <col min="13" max="13" width="7.40952380952381" style="60" customWidth="1"/>
    <col min="14" max="14" width="13" style="60" customWidth="1"/>
    <col min="15" max="15" width="8.71428571428571" style="60" customWidth="1"/>
    <col min="16" max="16" width="11" style="60" customWidth="1"/>
    <col min="17" max="17" width="7.8952380952381" style="60" customWidth="1"/>
    <col min="18" max="16384" width="8.57142857142857" style="60" customWidth="1"/>
  </cols>
  <sheetData>
    <row r="1" ht="17.25" customHeight="1" spans="1:17">
      <c r="A1" s="89"/>
      <c r="B1" s="90"/>
      <c r="C1" s="90"/>
      <c r="D1" s="90"/>
      <c r="E1" s="90"/>
      <c r="F1" s="91"/>
      <c r="G1" s="90"/>
      <c r="H1" s="90"/>
      <c r="I1" s="71"/>
      <c r="J1" s="71"/>
      <c r="K1" s="90"/>
      <c r="L1" s="115"/>
      <c r="M1" s="96"/>
      <c r="N1" s="96"/>
      <c r="O1" s="96"/>
      <c r="P1" s="96"/>
      <c r="Q1" s="71" t="s">
        <v>1552</v>
      </c>
    </row>
    <row r="2" ht="67.5" customHeight="1" spans="1:17">
      <c r="A2" s="92" t="s">
        <v>1553</v>
      </c>
      <c r="B2" s="93"/>
      <c r="C2" s="93"/>
      <c r="D2" s="93"/>
      <c r="E2" s="93"/>
      <c r="F2" s="94"/>
      <c r="G2" s="93"/>
      <c r="H2" s="93"/>
      <c r="I2" s="116"/>
      <c r="J2" s="116"/>
      <c r="K2" s="93"/>
      <c r="L2" s="93"/>
      <c r="M2" s="94"/>
      <c r="N2" s="94"/>
      <c r="O2" s="94"/>
      <c r="P2" s="94"/>
      <c r="Q2" s="94"/>
    </row>
    <row r="3" ht="18.75" customHeight="1" spans="1:17">
      <c r="A3" s="95" t="s">
        <v>2</v>
      </c>
      <c r="B3" s="95"/>
      <c r="C3" s="89"/>
      <c r="D3" s="89"/>
      <c r="E3" s="89"/>
      <c r="F3" s="96"/>
      <c r="G3" s="89"/>
      <c r="H3" s="89"/>
      <c r="I3" s="89"/>
      <c r="J3" s="89"/>
      <c r="K3" s="89"/>
      <c r="L3" s="89"/>
      <c r="M3" s="96"/>
      <c r="N3" s="96"/>
      <c r="O3" s="96"/>
      <c r="P3" s="117" t="s">
        <v>194</v>
      </c>
      <c r="Q3" s="117"/>
    </row>
    <row r="4" ht="21.75" customHeight="1" spans="1:17">
      <c r="A4" s="97" t="s">
        <v>1537</v>
      </c>
      <c r="B4" s="97" t="s">
        <v>1554</v>
      </c>
      <c r="C4" s="52" t="s">
        <v>1555</v>
      </c>
      <c r="D4" s="98" t="s">
        <v>1556</v>
      </c>
      <c r="E4" s="99" t="s">
        <v>1557</v>
      </c>
      <c r="F4" s="100" t="s">
        <v>1558</v>
      </c>
      <c r="G4" s="79" t="s">
        <v>210</v>
      </c>
      <c r="H4" s="11"/>
      <c r="I4" s="118"/>
      <c r="J4" s="118"/>
      <c r="K4" s="11"/>
      <c r="L4" s="11"/>
      <c r="M4" s="118"/>
      <c r="N4" s="118"/>
      <c r="O4" s="118"/>
      <c r="P4" s="118"/>
      <c r="Q4" s="122"/>
    </row>
    <row r="5" ht="21.75" customHeight="1" spans="1:17">
      <c r="A5" s="101"/>
      <c r="B5" s="101" t="s">
        <v>1543</v>
      </c>
      <c r="C5" s="101" t="s">
        <v>1544</v>
      </c>
      <c r="D5" s="102" t="s">
        <v>1540</v>
      </c>
      <c r="E5" s="103" t="s">
        <v>1545</v>
      </c>
      <c r="F5" s="104"/>
      <c r="G5" s="103" t="s">
        <v>35</v>
      </c>
      <c r="H5" s="100" t="s">
        <v>38</v>
      </c>
      <c r="I5" s="100" t="s">
        <v>1559</v>
      </c>
      <c r="J5" s="100" t="s">
        <v>1560</v>
      </c>
      <c r="K5" s="119" t="s">
        <v>1561</v>
      </c>
      <c r="L5" s="120" t="s">
        <v>1562</v>
      </c>
      <c r="M5" s="118"/>
      <c r="N5" s="118"/>
      <c r="O5" s="118"/>
      <c r="P5" s="118"/>
      <c r="Q5" s="122"/>
    </row>
    <row r="6" ht="36" customHeight="1" spans="1:17">
      <c r="A6" s="105"/>
      <c r="B6" s="105"/>
      <c r="C6" s="105"/>
      <c r="D6" s="102"/>
      <c r="E6" s="103"/>
      <c r="F6" s="106"/>
      <c r="G6" s="103"/>
      <c r="H6" s="103"/>
      <c r="I6" s="103" t="s">
        <v>37</v>
      </c>
      <c r="J6" s="103"/>
      <c r="K6" s="121"/>
      <c r="L6" s="103" t="s">
        <v>37</v>
      </c>
      <c r="M6" s="103" t="s">
        <v>1563</v>
      </c>
      <c r="N6" s="103" t="s">
        <v>220</v>
      </c>
      <c r="O6" s="103" t="s">
        <v>45</v>
      </c>
      <c r="P6" s="103" t="s">
        <v>46</v>
      </c>
      <c r="Q6" s="103" t="s">
        <v>1564</v>
      </c>
    </row>
    <row r="7" ht="20" customHeight="1" spans="1:17">
      <c r="A7" s="101">
        <v>1</v>
      </c>
      <c r="B7" s="107">
        <v>2</v>
      </c>
      <c r="C7" s="107">
        <v>3</v>
      </c>
      <c r="D7" s="107">
        <v>4</v>
      </c>
      <c r="E7" s="107">
        <v>5</v>
      </c>
      <c r="F7" s="107">
        <v>6</v>
      </c>
      <c r="G7" s="107">
        <v>7</v>
      </c>
      <c r="H7" s="107">
        <v>8</v>
      </c>
      <c r="I7" s="107">
        <v>9</v>
      </c>
      <c r="J7" s="107">
        <v>10</v>
      </c>
      <c r="K7" s="107">
        <v>11</v>
      </c>
      <c r="L7" s="107">
        <v>12</v>
      </c>
      <c r="M7" s="107">
        <v>13</v>
      </c>
      <c r="N7" s="107">
        <v>14</v>
      </c>
      <c r="O7" s="107">
        <v>15</v>
      </c>
      <c r="P7" s="107">
        <v>16</v>
      </c>
      <c r="Q7" s="107">
        <v>17</v>
      </c>
    </row>
    <row r="8" ht="20" customHeight="1" spans="1:17">
      <c r="A8" s="108" t="s">
        <v>222</v>
      </c>
      <c r="B8" s="109"/>
      <c r="C8" s="109"/>
      <c r="D8" s="109"/>
      <c r="E8" s="109"/>
      <c r="F8" s="110"/>
      <c r="G8" s="111" t="s">
        <v>222</v>
      </c>
      <c r="H8" s="111" t="s">
        <v>222</v>
      </c>
      <c r="I8" s="110" t="s">
        <v>222</v>
      </c>
      <c r="J8" s="110" t="s">
        <v>222</v>
      </c>
      <c r="K8" s="111" t="s">
        <v>222</v>
      </c>
      <c r="L8" s="111" t="s">
        <v>222</v>
      </c>
      <c r="M8" s="110" t="s">
        <v>222</v>
      </c>
      <c r="N8" s="110" t="s">
        <v>222</v>
      </c>
      <c r="O8" s="110" t="s">
        <v>222</v>
      </c>
      <c r="P8" s="110" t="s">
        <v>222</v>
      </c>
      <c r="Q8" s="110" t="s">
        <v>222</v>
      </c>
    </row>
    <row r="9" ht="20" customHeight="1" spans="1:17">
      <c r="A9" s="108"/>
      <c r="B9" s="108" t="s">
        <v>222</v>
      </c>
      <c r="C9" s="108" t="s">
        <v>222</v>
      </c>
      <c r="D9" s="108" t="s">
        <v>222</v>
      </c>
      <c r="E9" s="108" t="s">
        <v>222</v>
      </c>
      <c r="F9" s="37" t="s">
        <v>222</v>
      </c>
      <c r="G9" s="111" t="s">
        <v>222</v>
      </c>
      <c r="H9" s="111" t="s">
        <v>222</v>
      </c>
      <c r="I9" s="110" t="s">
        <v>222</v>
      </c>
      <c r="J9" s="110" t="s">
        <v>222</v>
      </c>
      <c r="K9" s="111" t="s">
        <v>222</v>
      </c>
      <c r="L9" s="111" t="s">
        <v>222</v>
      </c>
      <c r="M9" s="110" t="s">
        <v>222</v>
      </c>
      <c r="N9" s="110" t="s">
        <v>222</v>
      </c>
      <c r="O9" s="110" t="s">
        <v>222</v>
      </c>
      <c r="P9" s="110" t="s">
        <v>222</v>
      </c>
      <c r="Q9" s="110" t="s">
        <v>222</v>
      </c>
    </row>
    <row r="10" ht="20" customHeight="1" spans="1:17">
      <c r="A10" s="112" t="s">
        <v>35</v>
      </c>
      <c r="B10" s="113"/>
      <c r="C10" s="113"/>
      <c r="D10" s="109"/>
      <c r="E10" s="112"/>
      <c r="F10" s="110"/>
      <c r="G10" s="111" t="s">
        <v>222</v>
      </c>
      <c r="H10" s="111" t="s">
        <v>222</v>
      </c>
      <c r="I10" s="110" t="s">
        <v>222</v>
      </c>
      <c r="J10" s="110" t="s">
        <v>222</v>
      </c>
      <c r="K10" s="111" t="s">
        <v>222</v>
      </c>
      <c r="L10" s="111" t="s">
        <v>222</v>
      </c>
      <c r="M10" s="110" t="s">
        <v>222</v>
      </c>
      <c r="N10" s="110" t="s">
        <v>222</v>
      </c>
      <c r="O10" s="110" t="s">
        <v>222</v>
      </c>
      <c r="P10" s="110" t="s">
        <v>222</v>
      </c>
      <c r="Q10" s="110" t="s">
        <v>222</v>
      </c>
    </row>
    <row r="11" ht="20" customHeight="1" spans="1:17">
      <c r="A11" s="41" t="s">
        <v>1565</v>
      </c>
      <c r="B11" s="114"/>
      <c r="C11" s="114"/>
      <c r="D11" s="114"/>
      <c r="E11" s="114"/>
      <c r="F11" s="114"/>
      <c r="G11" s="114"/>
      <c r="H11" s="114"/>
      <c r="I11" s="114"/>
      <c r="J11" s="114"/>
      <c r="K11" s="114"/>
      <c r="L11" s="114"/>
      <c r="M11" s="114"/>
      <c r="N11" s="114"/>
      <c r="O11" s="114"/>
      <c r="P11" s="114"/>
      <c r="Q11" s="114"/>
    </row>
    <row r="12" ht="20" customHeight="1"/>
  </sheetData>
  <mergeCells count="18">
    <mergeCell ref="A2:Q2"/>
    <mergeCell ref="A3:B3"/>
    <mergeCell ref="P3:Q3"/>
    <mergeCell ref="G4:Q4"/>
    <mergeCell ref="L5:Q5"/>
    <mergeCell ref="A10:E10"/>
    <mergeCell ref="A11:Q11"/>
    <mergeCell ref="A4:A6"/>
    <mergeCell ref="B4:B6"/>
    <mergeCell ref="C4:C6"/>
    <mergeCell ref="D4:D6"/>
    <mergeCell ref="E4:E6"/>
    <mergeCell ref="F4:F6"/>
    <mergeCell ref="G5:G6"/>
    <mergeCell ref="H5:H6"/>
    <mergeCell ref="I5:I6"/>
    <mergeCell ref="J5:J6"/>
    <mergeCell ref="K5:K6"/>
  </mergeCells>
  <printOptions horizontalCentered="1"/>
  <pageMargins left="0.0784722222222222" right="0.0784722222222222" top="0.786805555555556" bottom="0.196527777777778" header="0.188888888888889" footer="0.188888888888889"/>
  <pageSetup paperSize="1" scale="68" orientation="landscape" useFirstPageNumber="1"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1"/>
  <sheetViews>
    <sheetView workbookViewId="0">
      <selection activeCell="G13" sqref="G13"/>
    </sheetView>
  </sheetViews>
  <sheetFormatPr defaultColWidth="9.14285714285714" defaultRowHeight="14.25" customHeight="1"/>
  <cols>
    <col min="1" max="1" width="37.7142857142857" style="2" customWidth="1"/>
    <col min="2" max="8" width="20.7142857142857" style="2" customWidth="1"/>
    <col min="9" max="9" width="20.7142857142857" style="44" customWidth="1"/>
    <col min="10" max="16379" width="9.14285714285714" style="44" customWidth="1"/>
    <col min="16380" max="16384" width="9.14285714285714" style="44"/>
  </cols>
  <sheetData>
    <row r="1" ht="13.5" customHeight="1" spans="1:9">
      <c r="A1" s="26"/>
      <c r="B1" s="26"/>
      <c r="C1" s="26"/>
      <c r="D1" s="74"/>
      <c r="I1" s="71" t="s">
        <v>1566</v>
      </c>
    </row>
    <row r="2" ht="44.25" customHeight="1" spans="1:9">
      <c r="A2" s="45" t="s">
        <v>1567</v>
      </c>
      <c r="B2" s="5"/>
      <c r="C2" s="5"/>
      <c r="D2" s="5"/>
      <c r="E2" s="5"/>
      <c r="F2" s="5"/>
      <c r="G2" s="5"/>
      <c r="H2" s="5"/>
      <c r="I2" s="86"/>
    </row>
    <row r="3" ht="18" customHeight="1" spans="1:9">
      <c r="A3" s="75" t="s">
        <v>2</v>
      </c>
      <c r="B3" s="76"/>
      <c r="C3" s="76"/>
      <c r="D3" s="77"/>
      <c r="E3" s="78"/>
      <c r="F3" s="78"/>
      <c r="G3" s="78"/>
      <c r="H3" s="78"/>
      <c r="I3" s="71" t="s">
        <v>194</v>
      </c>
    </row>
    <row r="4" ht="30" customHeight="1" spans="1:9">
      <c r="A4" s="29" t="s">
        <v>1568</v>
      </c>
      <c r="B4" s="10" t="s">
        <v>210</v>
      </c>
      <c r="C4" s="11"/>
      <c r="D4" s="11"/>
      <c r="E4" s="79" t="s">
        <v>1569</v>
      </c>
      <c r="F4" s="80"/>
      <c r="G4" s="80"/>
      <c r="H4" s="80"/>
      <c r="I4" s="87"/>
    </row>
    <row r="5" ht="40.5" customHeight="1" spans="1:9">
      <c r="A5" s="14"/>
      <c r="B5" s="32" t="s">
        <v>35</v>
      </c>
      <c r="C5" s="9" t="s">
        <v>38</v>
      </c>
      <c r="D5" s="81" t="s">
        <v>1559</v>
      </c>
      <c r="E5" s="16" t="s">
        <v>1570</v>
      </c>
      <c r="F5" s="16" t="s">
        <v>1571</v>
      </c>
      <c r="G5" s="16" t="s">
        <v>1572</v>
      </c>
      <c r="H5" s="16" t="s">
        <v>1573</v>
      </c>
      <c r="I5" s="16" t="s">
        <v>1574</v>
      </c>
    </row>
    <row r="6" ht="20" customHeight="1" spans="1:9">
      <c r="A6" s="16">
        <v>1</v>
      </c>
      <c r="B6" s="16">
        <v>2</v>
      </c>
      <c r="C6" s="16">
        <v>3</v>
      </c>
      <c r="D6" s="82">
        <v>4</v>
      </c>
      <c r="E6" s="16">
        <v>5</v>
      </c>
      <c r="F6" s="16">
        <v>6</v>
      </c>
      <c r="G6" s="82">
        <v>7</v>
      </c>
      <c r="H6" s="16">
        <v>8</v>
      </c>
      <c r="I6" s="16">
        <v>9</v>
      </c>
    </row>
    <row r="7" ht="20" customHeight="1" spans="1:9">
      <c r="A7" s="70" t="s">
        <v>222</v>
      </c>
      <c r="B7" s="83" t="s">
        <v>222</v>
      </c>
      <c r="C7" s="83" t="s">
        <v>222</v>
      </c>
      <c r="D7" s="84" t="s">
        <v>222</v>
      </c>
      <c r="E7" s="83" t="s">
        <v>222</v>
      </c>
      <c r="F7" s="83" t="s">
        <v>222</v>
      </c>
      <c r="G7" s="83" t="s">
        <v>222</v>
      </c>
      <c r="H7" s="83" t="s">
        <v>222</v>
      </c>
      <c r="I7" s="83" t="s">
        <v>222</v>
      </c>
    </row>
    <row r="8" ht="20" customHeight="1" spans="1:9">
      <c r="A8" s="18" t="s">
        <v>222</v>
      </c>
      <c r="B8" s="83" t="s">
        <v>222</v>
      </c>
      <c r="C8" s="83" t="s">
        <v>222</v>
      </c>
      <c r="D8" s="84" t="s">
        <v>222</v>
      </c>
      <c r="E8" s="83" t="s">
        <v>222</v>
      </c>
      <c r="F8" s="83" t="s">
        <v>222</v>
      </c>
      <c r="G8" s="83" t="s">
        <v>222</v>
      </c>
      <c r="H8" s="83" t="s">
        <v>222</v>
      </c>
      <c r="I8" s="83" t="s">
        <v>222</v>
      </c>
    </row>
    <row r="9" ht="20" customHeight="1" spans="1:9">
      <c r="A9" s="85" t="s">
        <v>35</v>
      </c>
      <c r="B9" s="83" t="s">
        <v>222</v>
      </c>
      <c r="C9" s="83" t="s">
        <v>222</v>
      </c>
      <c r="D9" s="84" t="s">
        <v>222</v>
      </c>
      <c r="E9" s="83" t="s">
        <v>222</v>
      </c>
      <c r="F9" s="83" t="s">
        <v>222</v>
      </c>
      <c r="G9" s="83" t="s">
        <v>222</v>
      </c>
      <c r="H9" s="83" t="s">
        <v>222</v>
      </c>
      <c r="I9" s="83" t="s">
        <v>222</v>
      </c>
    </row>
    <row r="10" ht="20" customHeight="1" spans="1:8">
      <c r="A10" s="41" t="s">
        <v>1575</v>
      </c>
      <c r="B10" s="41"/>
      <c r="C10" s="41"/>
      <c r="D10" s="41"/>
      <c r="E10" s="41"/>
      <c r="F10" s="41"/>
      <c r="G10" s="41"/>
      <c r="H10" s="41"/>
    </row>
    <row r="11" ht="20" customHeight="1"/>
  </sheetData>
  <mergeCells count="6">
    <mergeCell ref="A2:I2"/>
    <mergeCell ref="A3:H3"/>
    <mergeCell ref="B4:D4"/>
    <mergeCell ref="E4:I4"/>
    <mergeCell ref="A10:H10"/>
    <mergeCell ref="A4:A5"/>
  </mergeCells>
  <printOptions horizontalCentered="1"/>
  <pageMargins left="0.0784722222222222" right="0.0784722222222222" top="0.786805555555556" bottom="0.751388888888889" header="0" footer="0"/>
  <pageSetup paperSize="9" scale="70" orientation="landscape" useFirstPageNumber="1"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E16" sqref="E16"/>
    </sheetView>
  </sheetViews>
  <sheetFormatPr defaultColWidth="9.14285714285714" defaultRowHeight="12" customHeight="1"/>
  <cols>
    <col min="1" max="2" width="50.7142857142857" style="1" customWidth="1"/>
    <col min="3" max="5" width="20.7142857142857" style="1" customWidth="1"/>
    <col min="6" max="6" width="8.85714285714286" style="44" customWidth="1"/>
    <col min="7" max="7" width="16" style="1" customWidth="1"/>
    <col min="8" max="8" width="7.24761904761905" style="44" customWidth="1"/>
    <col min="9" max="9" width="14.4285714285714" style="44" customWidth="1"/>
    <col min="10" max="10" width="50.7142857142857" style="60" customWidth="1"/>
    <col min="11" max="16384" width="9.14285714285714" style="60" customWidth="1"/>
  </cols>
  <sheetData>
    <row r="1" ht="15.75" customHeight="1" spans="10:10">
      <c r="J1" s="71" t="s">
        <v>1576</v>
      </c>
    </row>
    <row r="2" s="58" customFormat="1" ht="70.5" customHeight="1" spans="1:10">
      <c r="A2" s="61" t="s">
        <v>1577</v>
      </c>
      <c r="B2" s="62"/>
      <c r="C2" s="62"/>
      <c r="D2" s="62"/>
      <c r="E2" s="62"/>
      <c r="F2" s="63"/>
      <c r="G2" s="62"/>
      <c r="H2" s="63"/>
      <c r="I2" s="63"/>
      <c r="J2" s="63"/>
    </row>
    <row r="3" s="59" customFormat="1" ht="15.75" customHeight="1" spans="1:10">
      <c r="A3" s="6" t="s">
        <v>2</v>
      </c>
      <c r="B3" s="64"/>
      <c r="C3" s="64"/>
      <c r="D3" s="64"/>
      <c r="E3" s="64"/>
      <c r="F3" s="65"/>
      <c r="G3" s="64"/>
      <c r="H3" s="65"/>
      <c r="I3" s="65"/>
      <c r="J3" s="65"/>
    </row>
    <row r="4" ht="60" customHeight="1" spans="1:10">
      <c r="A4" s="15" t="s">
        <v>758</v>
      </c>
      <c r="B4" s="15" t="s">
        <v>759</v>
      </c>
      <c r="C4" s="15" t="s">
        <v>760</v>
      </c>
      <c r="D4" s="15" t="s">
        <v>761</v>
      </c>
      <c r="E4" s="15" t="s">
        <v>762</v>
      </c>
      <c r="F4" s="66" t="s">
        <v>1578</v>
      </c>
      <c r="G4" s="15" t="s">
        <v>764</v>
      </c>
      <c r="H4" s="66" t="s">
        <v>1579</v>
      </c>
      <c r="I4" s="66" t="s">
        <v>766</v>
      </c>
      <c r="J4" s="72" t="s">
        <v>767</v>
      </c>
    </row>
    <row r="5" ht="20" customHeight="1" spans="1:10">
      <c r="A5" s="16">
        <v>1</v>
      </c>
      <c r="B5" s="16">
        <v>2</v>
      </c>
      <c r="C5" s="16">
        <v>3</v>
      </c>
      <c r="D5" s="16">
        <v>4</v>
      </c>
      <c r="E5" s="16">
        <v>5</v>
      </c>
      <c r="F5" s="16">
        <v>6</v>
      </c>
      <c r="G5" s="16">
        <v>7</v>
      </c>
      <c r="H5" s="16">
        <v>8</v>
      </c>
      <c r="I5" s="16">
        <v>9</v>
      </c>
      <c r="J5" s="16">
        <v>10</v>
      </c>
    </row>
    <row r="6" ht="20" customHeight="1" spans="1:10">
      <c r="A6" s="67" t="s">
        <v>222</v>
      </c>
      <c r="B6" s="68"/>
      <c r="C6" s="68"/>
      <c r="D6" s="68"/>
      <c r="E6" s="68"/>
      <c r="F6" s="69"/>
      <c r="G6" s="68"/>
      <c r="H6" s="69"/>
      <c r="I6" s="69"/>
      <c r="J6" s="69"/>
    </row>
    <row r="7" ht="20" customHeight="1" spans="1:10">
      <c r="A7" s="67" t="s">
        <v>222</v>
      </c>
      <c r="B7" s="70" t="s">
        <v>222</v>
      </c>
      <c r="C7" s="68"/>
      <c r="D7" s="68"/>
      <c r="E7" s="68"/>
      <c r="F7" s="69"/>
      <c r="G7" s="68"/>
      <c r="H7" s="69"/>
      <c r="I7" s="69"/>
      <c r="J7" s="69"/>
    </row>
    <row r="8" ht="20" customHeight="1" spans="1:10">
      <c r="A8" s="68" t="s">
        <v>35</v>
      </c>
      <c r="B8" s="68"/>
      <c r="C8" s="67" t="s">
        <v>222</v>
      </c>
      <c r="D8" s="67" t="s">
        <v>222</v>
      </c>
      <c r="E8" s="67" t="s">
        <v>222</v>
      </c>
      <c r="F8" s="69" t="s">
        <v>222</v>
      </c>
      <c r="G8" s="67" t="s">
        <v>222</v>
      </c>
      <c r="H8" s="69" t="s">
        <v>222</v>
      </c>
      <c r="I8" s="69" t="s">
        <v>222</v>
      </c>
      <c r="J8" s="73" t="s">
        <v>222</v>
      </c>
    </row>
    <row r="9" ht="20" customHeight="1" spans="1:8">
      <c r="A9" s="41" t="s">
        <v>1575</v>
      </c>
      <c r="B9" s="41"/>
      <c r="C9" s="41"/>
      <c r="D9" s="41"/>
      <c r="E9" s="41"/>
      <c r="F9" s="41"/>
      <c r="G9" s="41"/>
      <c r="H9" s="41"/>
    </row>
  </sheetData>
  <mergeCells count="2">
    <mergeCell ref="A2:J2"/>
    <mergeCell ref="A9:H9"/>
  </mergeCells>
  <printOptions horizontalCentered="1"/>
  <pageMargins left="0.385416666666667" right="0.385416666666667" top="0.786805555555556" bottom="0.511805555555556" header="0.310416666666667" footer="0.310416666666667"/>
  <pageSetup paperSize="9" scale="57" orientation="landscape" useFirstPageNumber="1"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G14" sqref="G14"/>
    </sheetView>
  </sheetViews>
  <sheetFormatPr defaultColWidth="9.14285714285714" defaultRowHeight="12" customHeight="1" outlineLevelCol="7"/>
  <cols>
    <col min="1" max="1" width="32.5714285714286" style="1" customWidth="1"/>
    <col min="2" max="8" width="20.7142857142857" style="1" customWidth="1"/>
    <col min="9" max="16384" width="9.14285714285714" style="44" customWidth="1"/>
  </cols>
  <sheetData>
    <row r="1" ht="14.25" customHeight="1" spans="8:8">
      <c r="H1" s="4" t="s">
        <v>1580</v>
      </c>
    </row>
    <row r="2" ht="57" customHeight="1" spans="1:8">
      <c r="A2" s="45" t="s">
        <v>1581</v>
      </c>
      <c r="B2" s="5"/>
      <c r="C2" s="5"/>
      <c r="D2" s="5"/>
      <c r="E2" s="5"/>
      <c r="F2" s="5"/>
      <c r="G2" s="5"/>
      <c r="H2" s="5"/>
    </row>
    <row r="3" ht="13.5" customHeight="1" spans="1:3">
      <c r="A3" s="46" t="s">
        <v>2</v>
      </c>
      <c r="B3" s="47"/>
      <c r="C3" s="48"/>
    </row>
    <row r="4" ht="18" customHeight="1" spans="1:8">
      <c r="A4" s="9" t="s">
        <v>1532</v>
      </c>
      <c r="B4" s="9" t="s">
        <v>1582</v>
      </c>
      <c r="C4" s="9" t="s">
        <v>1583</v>
      </c>
      <c r="D4" s="9" t="s">
        <v>1584</v>
      </c>
      <c r="E4" s="9" t="s">
        <v>1540</v>
      </c>
      <c r="F4" s="49" t="s">
        <v>1585</v>
      </c>
      <c r="G4" s="50"/>
      <c r="H4" s="51"/>
    </row>
    <row r="5" ht="18" customHeight="1" spans="1:8">
      <c r="A5" s="31"/>
      <c r="B5" s="31"/>
      <c r="C5" s="31"/>
      <c r="D5" s="31"/>
      <c r="E5" s="31"/>
      <c r="F5" s="9" t="s">
        <v>1541</v>
      </c>
      <c r="G5" s="9" t="s">
        <v>1586</v>
      </c>
      <c r="H5" s="9" t="s">
        <v>1587</v>
      </c>
    </row>
    <row r="6" ht="20" customHeight="1" spans="1:8">
      <c r="A6" s="52">
        <v>1</v>
      </c>
      <c r="B6" s="52">
        <v>2</v>
      </c>
      <c r="C6" s="52">
        <v>3</v>
      </c>
      <c r="D6" s="52">
        <v>4</v>
      </c>
      <c r="E6" s="52">
        <v>5</v>
      </c>
      <c r="F6" s="52">
        <v>6</v>
      </c>
      <c r="G6" s="52">
        <v>7</v>
      </c>
      <c r="H6" s="52">
        <v>8</v>
      </c>
    </row>
    <row r="7" ht="20" customHeight="1" spans="1:8">
      <c r="A7" s="52"/>
      <c r="B7" s="52"/>
      <c r="C7" s="52"/>
      <c r="D7" s="52"/>
      <c r="E7" s="52"/>
      <c r="F7" s="52"/>
      <c r="G7" s="52"/>
      <c r="H7" s="52"/>
    </row>
    <row r="8" ht="20" customHeight="1" spans="1:8">
      <c r="A8" s="53" t="s">
        <v>222</v>
      </c>
      <c r="B8" s="53"/>
      <c r="C8" s="53"/>
      <c r="D8" s="53"/>
      <c r="E8" s="53"/>
      <c r="F8" s="54" t="s">
        <v>222</v>
      </c>
      <c r="G8" s="54"/>
      <c r="H8" s="54" t="s">
        <v>222</v>
      </c>
    </row>
    <row r="9" ht="20" customHeight="1" spans="1:8">
      <c r="A9" s="55" t="s">
        <v>35</v>
      </c>
      <c r="B9" s="56" t="s">
        <v>222</v>
      </c>
      <c r="C9" s="56" t="s">
        <v>222</v>
      </c>
      <c r="D9" s="56" t="s">
        <v>222</v>
      </c>
      <c r="E9" s="57" t="s">
        <v>222</v>
      </c>
      <c r="F9" s="54" t="s">
        <v>222</v>
      </c>
      <c r="G9" s="54" t="s">
        <v>222</v>
      </c>
      <c r="H9" s="54" t="s">
        <v>222</v>
      </c>
    </row>
    <row r="10" ht="20" customHeight="1" spans="1:8">
      <c r="A10" s="41" t="s">
        <v>1588</v>
      </c>
      <c r="B10" s="41"/>
      <c r="C10" s="41"/>
      <c r="D10" s="41"/>
      <c r="E10" s="41"/>
      <c r="F10" s="41"/>
      <c r="G10" s="41"/>
      <c r="H10" s="41"/>
    </row>
  </sheetData>
  <mergeCells count="9">
    <mergeCell ref="A2:H2"/>
    <mergeCell ref="A3:C3"/>
    <mergeCell ref="F4:H4"/>
    <mergeCell ref="A10:H10"/>
    <mergeCell ref="A4:A5"/>
    <mergeCell ref="B4:B5"/>
    <mergeCell ref="C4:C5"/>
    <mergeCell ref="D4:D5"/>
    <mergeCell ref="E4:E5"/>
  </mergeCells>
  <printOptions horizontalCentered="1"/>
  <pageMargins left="0.0784722222222222" right="0.0784722222222222" top="0.786805555555556" bottom="0.259722222222222" header="0" footer="0"/>
  <pageSetup paperSize="9" scale="81" orientation="landscape"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F14" sqref="F14"/>
    </sheetView>
  </sheetViews>
  <sheetFormatPr defaultColWidth="9.14285714285714" defaultRowHeight="14.25" customHeight="1"/>
  <cols>
    <col min="1" max="11" width="20.7142857142857" style="2" customWidth="1"/>
    <col min="12" max="16384" width="9.14285714285714" style="2" customWidth="1"/>
  </cols>
  <sheetData>
    <row r="1" ht="19.5" customHeight="1" spans="4:11">
      <c r="D1" s="25"/>
      <c r="E1" s="25"/>
      <c r="F1" s="25"/>
      <c r="G1" s="25"/>
      <c r="H1" s="26"/>
      <c r="I1" s="26"/>
      <c r="J1" s="26"/>
      <c r="K1" s="42" t="s">
        <v>1589</v>
      </c>
    </row>
    <row r="2" ht="42.75" customHeight="1" spans="1:11">
      <c r="A2" s="27" t="s">
        <v>1590</v>
      </c>
      <c r="B2" s="5"/>
      <c r="C2" s="5"/>
      <c r="D2" s="5"/>
      <c r="E2" s="5"/>
      <c r="F2" s="5"/>
      <c r="G2" s="5"/>
      <c r="H2" s="5"/>
      <c r="I2" s="5"/>
      <c r="J2" s="5"/>
      <c r="K2" s="5"/>
    </row>
    <row r="3" ht="19.5" customHeight="1" spans="1:11">
      <c r="A3" s="6" t="s">
        <v>2</v>
      </c>
      <c r="B3" s="7"/>
      <c r="C3" s="7"/>
      <c r="D3" s="7"/>
      <c r="E3" s="7"/>
      <c r="F3" s="7"/>
      <c r="G3" s="7"/>
      <c r="H3" s="28"/>
      <c r="I3" s="28"/>
      <c r="J3" s="28"/>
      <c r="K3" s="42" t="s">
        <v>194</v>
      </c>
    </row>
    <row r="4" ht="21.75" customHeight="1" spans="1:11">
      <c r="A4" s="8" t="s">
        <v>530</v>
      </c>
      <c r="B4" s="8" t="s">
        <v>205</v>
      </c>
      <c r="C4" s="8" t="s">
        <v>531</v>
      </c>
      <c r="D4" s="9" t="s">
        <v>1591</v>
      </c>
      <c r="E4" s="9" t="s">
        <v>207</v>
      </c>
      <c r="F4" s="9" t="s">
        <v>1592</v>
      </c>
      <c r="G4" s="9" t="s">
        <v>533</v>
      </c>
      <c r="H4" s="29" t="s">
        <v>35</v>
      </c>
      <c r="I4" s="10" t="s">
        <v>1593</v>
      </c>
      <c r="J4" s="11"/>
      <c r="K4" s="12"/>
    </row>
    <row r="5" ht="21.75" customHeight="1" spans="1:11">
      <c r="A5" s="30"/>
      <c r="B5" s="30"/>
      <c r="C5" s="30"/>
      <c r="D5" s="31"/>
      <c r="E5" s="31"/>
      <c r="F5" s="31"/>
      <c r="G5" s="31"/>
      <c r="H5" s="32"/>
      <c r="I5" s="9" t="s">
        <v>38</v>
      </c>
      <c r="J5" s="9" t="s">
        <v>39</v>
      </c>
      <c r="K5" s="9" t="s">
        <v>40</v>
      </c>
    </row>
    <row r="6" ht="40.5" customHeight="1" spans="1:11">
      <c r="A6" s="30"/>
      <c r="B6" s="30"/>
      <c r="C6" s="30"/>
      <c r="D6" s="31"/>
      <c r="E6" s="31"/>
      <c r="F6" s="31"/>
      <c r="G6" s="31"/>
      <c r="H6" s="32"/>
      <c r="I6" s="31" t="s">
        <v>37</v>
      </c>
      <c r="J6" s="31"/>
      <c r="K6" s="31"/>
    </row>
    <row r="7" ht="20" customHeight="1" spans="1:11">
      <c r="A7" s="33">
        <v>1</v>
      </c>
      <c r="B7" s="33">
        <v>2</v>
      </c>
      <c r="C7" s="33">
        <v>3</v>
      </c>
      <c r="D7" s="33">
        <v>4</v>
      </c>
      <c r="E7" s="33">
        <v>5</v>
      </c>
      <c r="F7" s="33">
        <v>6</v>
      </c>
      <c r="G7" s="33">
        <v>7</v>
      </c>
      <c r="H7" s="33">
        <v>8</v>
      </c>
      <c r="I7" s="33">
        <v>9</v>
      </c>
      <c r="J7" s="43">
        <v>10</v>
      </c>
      <c r="K7" s="43">
        <v>11</v>
      </c>
    </row>
    <row r="8" ht="20" customHeight="1" spans="1:11">
      <c r="A8" s="34"/>
      <c r="B8" s="35" t="s">
        <v>222</v>
      </c>
      <c r="C8" s="34"/>
      <c r="D8" s="34"/>
      <c r="E8" s="34"/>
      <c r="F8" s="34"/>
      <c r="G8" s="34"/>
      <c r="H8" s="36" t="s">
        <v>222</v>
      </c>
      <c r="I8" s="36" t="s">
        <v>222</v>
      </c>
      <c r="J8" s="36" t="s">
        <v>222</v>
      </c>
      <c r="K8" s="36"/>
    </row>
    <row r="9" ht="20" customHeight="1" spans="1:11">
      <c r="A9" s="37" t="s">
        <v>222</v>
      </c>
      <c r="B9" s="35" t="s">
        <v>222</v>
      </c>
      <c r="C9" s="35" t="s">
        <v>222</v>
      </c>
      <c r="D9" s="35" t="s">
        <v>222</v>
      </c>
      <c r="E9" s="35" t="s">
        <v>222</v>
      </c>
      <c r="F9" s="35" t="s">
        <v>222</v>
      </c>
      <c r="G9" s="35" t="s">
        <v>222</v>
      </c>
      <c r="H9" s="38" t="s">
        <v>222</v>
      </c>
      <c r="I9" s="38" t="s">
        <v>222</v>
      </c>
      <c r="J9" s="38" t="s">
        <v>222</v>
      </c>
      <c r="K9" s="38"/>
    </row>
    <row r="10" ht="20" customHeight="1" spans="1:11">
      <c r="A10" s="39" t="s">
        <v>164</v>
      </c>
      <c r="B10" s="40"/>
      <c r="C10" s="40"/>
      <c r="D10" s="40"/>
      <c r="E10" s="40"/>
      <c r="F10" s="40"/>
      <c r="G10" s="40"/>
      <c r="H10" s="38" t="s">
        <v>222</v>
      </c>
      <c r="I10" s="38" t="s">
        <v>222</v>
      </c>
      <c r="J10" s="38" t="s">
        <v>222</v>
      </c>
      <c r="K10" s="38"/>
    </row>
    <row r="11" ht="20" customHeight="1" spans="1:11">
      <c r="A11" s="41" t="s">
        <v>1594</v>
      </c>
      <c r="B11" s="41"/>
      <c r="C11" s="41"/>
      <c r="D11" s="41"/>
      <c r="E11" s="41"/>
      <c r="F11" s="41"/>
      <c r="G11" s="41"/>
      <c r="H11" s="41"/>
      <c r="I11" s="41"/>
      <c r="J11" s="41"/>
      <c r="K11" s="41"/>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786805555555556" bottom="0.582638888888889" header="0.5" footer="0.5"/>
  <pageSetup paperSize="9" scale="65" orientation="landscape" useFirstPageNumber="1"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81"/>
  <sheetViews>
    <sheetView tabSelected="1" workbookViewId="0">
      <selection activeCell="E46" sqref="E46:E72"/>
    </sheetView>
  </sheetViews>
  <sheetFormatPr defaultColWidth="9.14285714285714" defaultRowHeight="14.25" customHeight="1" outlineLevelCol="6"/>
  <cols>
    <col min="1" max="1" width="45.7142857142857" style="2" customWidth="1"/>
    <col min="2" max="2" width="19.7142857142857" style="2" customWidth="1"/>
    <col min="3" max="3" width="67.1428571428571" style="2" customWidth="1"/>
    <col min="4" max="4" width="19.7142857142857" style="2" customWidth="1"/>
    <col min="5" max="7" width="21.7142857142857" style="2" customWidth="1"/>
    <col min="8" max="16384" width="9.14285714285714" style="2" customWidth="1"/>
  </cols>
  <sheetData>
    <row r="1" ht="13.5" customHeight="1" spans="2:7">
      <c r="B1" s="3"/>
      <c r="G1" s="4" t="s">
        <v>1595</v>
      </c>
    </row>
    <row r="2" ht="66.75" customHeight="1" spans="1:7">
      <c r="A2" s="5" t="s">
        <v>1596</v>
      </c>
      <c r="B2" s="5"/>
      <c r="C2" s="5"/>
      <c r="D2" s="5"/>
      <c r="E2" s="5"/>
      <c r="F2" s="5"/>
      <c r="G2" s="5"/>
    </row>
    <row r="3" ht="13.5" customHeight="1" spans="1:7">
      <c r="A3" s="6" t="s">
        <v>2</v>
      </c>
      <c r="B3" s="7"/>
      <c r="C3" s="7"/>
      <c r="D3" s="7"/>
      <c r="G3" s="4" t="s">
        <v>194</v>
      </c>
    </row>
    <row r="4" ht="21.75" customHeight="1" spans="1:7">
      <c r="A4" s="8" t="s">
        <v>531</v>
      </c>
      <c r="B4" s="9" t="s">
        <v>530</v>
      </c>
      <c r="C4" s="8" t="s">
        <v>205</v>
      </c>
      <c r="D4" s="8" t="s">
        <v>1597</v>
      </c>
      <c r="E4" s="10" t="s">
        <v>38</v>
      </c>
      <c r="F4" s="11"/>
      <c r="G4" s="12"/>
    </row>
    <row r="5" ht="21.75" customHeight="1" spans="1:7">
      <c r="A5" s="13"/>
      <c r="B5" s="14"/>
      <c r="C5" s="13"/>
      <c r="D5" s="13"/>
      <c r="E5" s="15" t="s">
        <v>1598</v>
      </c>
      <c r="F5" s="15" t="s">
        <v>1599</v>
      </c>
      <c r="G5" s="15" t="s">
        <v>1600</v>
      </c>
    </row>
    <row r="6" ht="15" customHeight="1" spans="1:7">
      <c r="A6" s="16">
        <v>1</v>
      </c>
      <c r="B6" s="16">
        <v>2</v>
      </c>
      <c r="C6" s="16">
        <v>3</v>
      </c>
      <c r="D6" s="17">
        <v>4</v>
      </c>
      <c r="E6" s="17">
        <v>5</v>
      </c>
      <c r="F6" s="17">
        <v>6</v>
      </c>
      <c r="G6" s="17">
        <v>7</v>
      </c>
    </row>
    <row r="7" s="1" customFormat="1" ht="21.75" customHeight="1" spans="1:7">
      <c r="A7" s="18" t="s">
        <v>546</v>
      </c>
      <c r="B7" s="18" t="s">
        <v>544</v>
      </c>
      <c r="C7" s="19" t="s">
        <v>543</v>
      </c>
      <c r="D7" s="18" t="s">
        <v>1601</v>
      </c>
      <c r="E7" s="20">
        <v>1.28</v>
      </c>
      <c r="F7" s="20"/>
      <c r="G7" s="20"/>
    </row>
    <row r="8" s="1" customFormat="1" ht="21.75" customHeight="1" spans="1:7">
      <c r="A8" s="18" t="s">
        <v>546</v>
      </c>
      <c r="B8" s="18" t="s">
        <v>544</v>
      </c>
      <c r="C8" s="19" t="s">
        <v>549</v>
      </c>
      <c r="D8" s="18" t="s">
        <v>1601</v>
      </c>
      <c r="E8" s="20">
        <v>0.18</v>
      </c>
      <c r="F8" s="20"/>
      <c r="G8" s="20"/>
    </row>
    <row r="9" s="1" customFormat="1" ht="21.75" customHeight="1" spans="1:7">
      <c r="A9" s="18" t="s">
        <v>546</v>
      </c>
      <c r="B9" s="18" t="s">
        <v>544</v>
      </c>
      <c r="C9" s="19" t="s">
        <v>551</v>
      </c>
      <c r="D9" s="18" t="s">
        <v>1601</v>
      </c>
      <c r="E9" s="20">
        <v>0.33</v>
      </c>
      <c r="F9" s="20"/>
      <c r="G9" s="20"/>
    </row>
    <row r="10" s="1" customFormat="1" ht="21.75" customHeight="1" spans="1:7">
      <c r="A10" s="18" t="s">
        <v>546</v>
      </c>
      <c r="B10" s="18" t="s">
        <v>544</v>
      </c>
      <c r="C10" s="19" t="s">
        <v>553</v>
      </c>
      <c r="D10" s="18" t="s">
        <v>1601</v>
      </c>
      <c r="E10" s="20">
        <v>302.28</v>
      </c>
      <c r="F10" s="20"/>
      <c r="G10" s="20"/>
    </row>
    <row r="11" s="1" customFormat="1" ht="21.75" customHeight="1" spans="1:7">
      <c r="A11" s="18" t="s">
        <v>546</v>
      </c>
      <c r="B11" s="18" t="s">
        <v>544</v>
      </c>
      <c r="C11" s="19" t="s">
        <v>561</v>
      </c>
      <c r="D11" s="18" t="s">
        <v>1601</v>
      </c>
      <c r="E11" s="20">
        <v>2.88</v>
      </c>
      <c r="F11" s="20"/>
      <c r="G11" s="20"/>
    </row>
    <row r="12" s="1" customFormat="1" ht="21.75" customHeight="1" spans="1:7">
      <c r="A12" s="18" t="s">
        <v>566</v>
      </c>
      <c r="B12" s="18" t="s">
        <v>544</v>
      </c>
      <c r="C12" s="19" t="s">
        <v>564</v>
      </c>
      <c r="D12" s="18" t="s">
        <v>1601</v>
      </c>
      <c r="E12" s="20">
        <v>0.43</v>
      </c>
      <c r="F12" s="20"/>
      <c r="G12" s="20"/>
    </row>
    <row r="13" s="1" customFormat="1" ht="21.75" customHeight="1" spans="1:7">
      <c r="A13" s="18" t="s">
        <v>566</v>
      </c>
      <c r="B13" s="18" t="s">
        <v>544</v>
      </c>
      <c r="C13" s="19" t="s">
        <v>567</v>
      </c>
      <c r="D13" s="18" t="s">
        <v>1601</v>
      </c>
      <c r="E13" s="20">
        <v>0.07</v>
      </c>
      <c r="F13" s="20"/>
      <c r="G13" s="20"/>
    </row>
    <row r="14" s="1" customFormat="1" ht="21.75" customHeight="1" spans="1:7">
      <c r="A14" s="18" t="s">
        <v>566</v>
      </c>
      <c r="B14" s="18" t="s">
        <v>544</v>
      </c>
      <c r="C14" s="19" t="s">
        <v>569</v>
      </c>
      <c r="D14" s="18" t="s">
        <v>1601</v>
      </c>
      <c r="E14" s="20">
        <v>0.09</v>
      </c>
      <c r="F14" s="20"/>
      <c r="G14" s="20"/>
    </row>
    <row r="15" s="1" customFormat="1" ht="21.75" customHeight="1" spans="1:7">
      <c r="A15" s="18" t="s">
        <v>566</v>
      </c>
      <c r="B15" s="18" t="s">
        <v>544</v>
      </c>
      <c r="C15" s="19" t="s">
        <v>571</v>
      </c>
      <c r="D15" s="18" t="s">
        <v>1601</v>
      </c>
      <c r="E15" s="20">
        <v>98.87</v>
      </c>
      <c r="F15" s="20"/>
      <c r="G15" s="20"/>
    </row>
    <row r="16" s="1" customFormat="1" ht="21.75" customHeight="1" spans="1:7">
      <c r="A16" s="18" t="s">
        <v>566</v>
      </c>
      <c r="B16" s="18" t="s">
        <v>544</v>
      </c>
      <c r="C16" s="19" t="s">
        <v>573</v>
      </c>
      <c r="D16" s="18" t="s">
        <v>1601</v>
      </c>
      <c r="E16" s="20">
        <v>6.67</v>
      </c>
      <c r="F16" s="20"/>
      <c r="G16" s="20"/>
    </row>
    <row r="17" s="1" customFormat="1" ht="21.75" customHeight="1" spans="1:7">
      <c r="A17" s="18" t="s">
        <v>577</v>
      </c>
      <c r="B17" s="18" t="s">
        <v>544</v>
      </c>
      <c r="C17" s="19" t="s">
        <v>580</v>
      </c>
      <c r="D17" s="18" t="s">
        <v>1601</v>
      </c>
      <c r="E17" s="20">
        <v>12.12</v>
      </c>
      <c r="F17" s="20"/>
      <c r="G17" s="20"/>
    </row>
    <row r="18" s="1" customFormat="1" ht="21.75" customHeight="1" spans="1:7">
      <c r="A18" s="18" t="s">
        <v>577</v>
      </c>
      <c r="B18" s="18" t="s">
        <v>544</v>
      </c>
      <c r="C18" s="19" t="s">
        <v>582</v>
      </c>
      <c r="D18" s="18" t="s">
        <v>1601</v>
      </c>
      <c r="E18" s="20">
        <v>3.24</v>
      </c>
      <c r="F18" s="20"/>
      <c r="G18" s="20"/>
    </row>
    <row r="19" s="1" customFormat="1" ht="21.75" customHeight="1" spans="1:7">
      <c r="A19" s="18" t="s">
        <v>577</v>
      </c>
      <c r="B19" s="18" t="s">
        <v>544</v>
      </c>
      <c r="C19" s="19" t="s">
        <v>585</v>
      </c>
      <c r="D19" s="18" t="s">
        <v>1601</v>
      </c>
      <c r="E19" s="20">
        <v>1.14</v>
      </c>
      <c r="F19" s="20"/>
      <c r="G19" s="20"/>
    </row>
    <row r="20" s="1" customFormat="1" ht="21.75" customHeight="1" spans="1:7">
      <c r="A20" s="18" t="s">
        <v>577</v>
      </c>
      <c r="B20" s="18" t="s">
        <v>544</v>
      </c>
      <c r="C20" s="19" t="s">
        <v>587</v>
      </c>
      <c r="D20" s="18" t="s">
        <v>1601</v>
      </c>
      <c r="E20" s="20">
        <v>2.94</v>
      </c>
      <c r="F20" s="20"/>
      <c r="G20" s="20"/>
    </row>
    <row r="21" s="1" customFormat="1" ht="21.75" customHeight="1" spans="1:7">
      <c r="A21" s="18" t="s">
        <v>591</v>
      </c>
      <c r="B21" s="18" t="s">
        <v>544</v>
      </c>
      <c r="C21" s="19" t="s">
        <v>589</v>
      </c>
      <c r="D21" s="18" t="s">
        <v>1601</v>
      </c>
      <c r="E21" s="20">
        <v>3.23</v>
      </c>
      <c r="F21" s="20"/>
      <c r="G21" s="20"/>
    </row>
    <row r="22" s="1" customFormat="1" ht="21.75" customHeight="1" spans="1:7">
      <c r="A22" s="18" t="s">
        <v>591</v>
      </c>
      <c r="B22" s="18" t="s">
        <v>544</v>
      </c>
      <c r="C22" s="19" t="s">
        <v>592</v>
      </c>
      <c r="D22" s="18" t="s">
        <v>1601</v>
      </c>
      <c r="E22" s="20">
        <v>12.94</v>
      </c>
      <c r="F22" s="20"/>
      <c r="G22" s="20"/>
    </row>
    <row r="23" s="1" customFormat="1" ht="21.75" customHeight="1" spans="1:7">
      <c r="A23" s="18" t="s">
        <v>591</v>
      </c>
      <c r="B23" s="18" t="s">
        <v>544</v>
      </c>
      <c r="C23" s="19" t="s">
        <v>594</v>
      </c>
      <c r="D23" s="18" t="s">
        <v>1601</v>
      </c>
      <c r="E23" s="20">
        <v>8.15</v>
      </c>
      <c r="F23" s="20"/>
      <c r="G23" s="20"/>
    </row>
    <row r="24" s="1" customFormat="1" ht="21.75" customHeight="1" spans="1:7">
      <c r="A24" s="18" t="s">
        <v>591</v>
      </c>
      <c r="B24" s="18" t="s">
        <v>544</v>
      </c>
      <c r="C24" s="19" t="s">
        <v>596</v>
      </c>
      <c r="D24" s="18" t="s">
        <v>1601</v>
      </c>
      <c r="E24" s="20">
        <v>1.99</v>
      </c>
      <c r="F24" s="20"/>
      <c r="G24" s="20"/>
    </row>
    <row r="25" s="1" customFormat="1" ht="21.75" customHeight="1" spans="1:7">
      <c r="A25" s="18" t="s">
        <v>603</v>
      </c>
      <c r="B25" s="18" t="s">
        <v>544</v>
      </c>
      <c r="C25" s="19" t="s">
        <v>601</v>
      </c>
      <c r="D25" s="18" t="s">
        <v>1601</v>
      </c>
      <c r="E25" s="20">
        <v>0.01</v>
      </c>
      <c r="F25" s="20"/>
      <c r="G25" s="20"/>
    </row>
    <row r="26" s="1" customFormat="1" ht="21.75" customHeight="1" spans="1:7">
      <c r="A26" s="18" t="s">
        <v>603</v>
      </c>
      <c r="B26" s="18" t="s">
        <v>544</v>
      </c>
      <c r="C26" s="19" t="s">
        <v>604</v>
      </c>
      <c r="D26" s="18" t="s">
        <v>1601</v>
      </c>
      <c r="E26" s="20">
        <v>1</v>
      </c>
      <c r="F26" s="20"/>
      <c r="G26" s="20"/>
    </row>
    <row r="27" s="1" customFormat="1" ht="21.75" customHeight="1" spans="1:7">
      <c r="A27" s="18" t="s">
        <v>603</v>
      </c>
      <c r="B27" s="18" t="s">
        <v>544</v>
      </c>
      <c r="C27" s="19" t="s">
        <v>606</v>
      </c>
      <c r="D27" s="18" t="s">
        <v>1601</v>
      </c>
      <c r="E27" s="20">
        <v>4.02</v>
      </c>
      <c r="F27" s="20"/>
      <c r="G27" s="20"/>
    </row>
    <row r="28" s="1" customFormat="1" ht="21.75" customHeight="1" spans="1:7">
      <c r="A28" s="18" t="s">
        <v>603</v>
      </c>
      <c r="B28" s="18" t="s">
        <v>544</v>
      </c>
      <c r="C28" s="19" t="s">
        <v>608</v>
      </c>
      <c r="D28" s="18" t="s">
        <v>1601</v>
      </c>
      <c r="E28" s="20">
        <v>1.2</v>
      </c>
      <c r="F28" s="20"/>
      <c r="G28" s="20"/>
    </row>
    <row r="29" s="1" customFormat="1" ht="21.75" customHeight="1" spans="1:7">
      <c r="A29" s="18" t="s">
        <v>614</v>
      </c>
      <c r="B29" s="18" t="s">
        <v>544</v>
      </c>
      <c r="C29" s="19" t="s">
        <v>612</v>
      </c>
      <c r="D29" s="18" t="s">
        <v>1601</v>
      </c>
      <c r="E29" s="20">
        <v>4.05</v>
      </c>
      <c r="F29" s="20"/>
      <c r="G29" s="20"/>
    </row>
    <row r="30" s="1" customFormat="1" ht="21.75" customHeight="1" spans="1:7">
      <c r="A30" s="18" t="s">
        <v>614</v>
      </c>
      <c r="B30" s="18" t="s">
        <v>544</v>
      </c>
      <c r="C30" s="19" t="s">
        <v>617</v>
      </c>
      <c r="D30" s="18" t="s">
        <v>1601</v>
      </c>
      <c r="E30" s="20">
        <v>9.98</v>
      </c>
      <c r="F30" s="20"/>
      <c r="G30" s="20"/>
    </row>
    <row r="31" s="1" customFormat="1" ht="21.75" customHeight="1" spans="1:7">
      <c r="A31" s="18" t="s">
        <v>614</v>
      </c>
      <c r="B31" s="18" t="s">
        <v>544</v>
      </c>
      <c r="C31" s="19" t="s">
        <v>619</v>
      </c>
      <c r="D31" s="18" t="s">
        <v>1601</v>
      </c>
      <c r="E31" s="20">
        <v>3.84</v>
      </c>
      <c r="F31" s="20"/>
      <c r="G31" s="20"/>
    </row>
    <row r="32" s="1" customFormat="1" ht="21.75" customHeight="1" spans="1:7">
      <c r="A32" s="18" t="s">
        <v>614</v>
      </c>
      <c r="B32" s="18" t="s">
        <v>544</v>
      </c>
      <c r="C32" s="19" t="s">
        <v>621</v>
      </c>
      <c r="D32" s="18" t="s">
        <v>1601</v>
      </c>
      <c r="E32" s="20">
        <v>15.97</v>
      </c>
      <c r="F32" s="20"/>
      <c r="G32" s="20"/>
    </row>
    <row r="33" s="1" customFormat="1" ht="21.75" customHeight="1" spans="1:7">
      <c r="A33" s="18" t="s">
        <v>625</v>
      </c>
      <c r="B33" s="18" t="s">
        <v>544</v>
      </c>
      <c r="C33" s="19" t="s">
        <v>623</v>
      </c>
      <c r="D33" s="18" t="s">
        <v>1601</v>
      </c>
      <c r="E33" s="20">
        <v>3.73</v>
      </c>
      <c r="F33" s="20"/>
      <c r="G33" s="20"/>
    </row>
    <row r="34" s="1" customFormat="1" ht="21.75" customHeight="1" spans="1:7">
      <c r="A34" s="18" t="s">
        <v>625</v>
      </c>
      <c r="B34" s="18" t="s">
        <v>544</v>
      </c>
      <c r="C34" s="19" t="s">
        <v>628</v>
      </c>
      <c r="D34" s="18" t="s">
        <v>1601</v>
      </c>
      <c r="E34" s="20">
        <v>4.29</v>
      </c>
      <c r="F34" s="20"/>
      <c r="G34" s="20"/>
    </row>
    <row r="35" s="1" customFormat="1" ht="21.75" customHeight="1" spans="1:7">
      <c r="A35" s="18" t="s">
        <v>625</v>
      </c>
      <c r="B35" s="18" t="s">
        <v>544</v>
      </c>
      <c r="C35" s="19" t="s">
        <v>630</v>
      </c>
      <c r="D35" s="18" t="s">
        <v>1601</v>
      </c>
      <c r="E35" s="20">
        <v>16.37</v>
      </c>
      <c r="F35" s="20"/>
      <c r="G35" s="20"/>
    </row>
    <row r="36" s="1" customFormat="1" ht="21.75" customHeight="1" spans="1:7">
      <c r="A36" s="18" t="s">
        <v>634</v>
      </c>
      <c r="B36" s="18" t="s">
        <v>544</v>
      </c>
      <c r="C36" s="19" t="s">
        <v>632</v>
      </c>
      <c r="D36" s="18" t="s">
        <v>1601</v>
      </c>
      <c r="E36" s="20">
        <v>1.01</v>
      </c>
      <c r="F36" s="20"/>
      <c r="G36" s="20"/>
    </row>
    <row r="37" s="1" customFormat="1" ht="21.75" customHeight="1" spans="1:7">
      <c r="A37" s="18" t="s">
        <v>634</v>
      </c>
      <c r="B37" s="18" t="s">
        <v>544</v>
      </c>
      <c r="C37" s="19" t="s">
        <v>635</v>
      </c>
      <c r="D37" s="18" t="s">
        <v>1601</v>
      </c>
      <c r="E37" s="20">
        <v>2.55</v>
      </c>
      <c r="F37" s="20"/>
      <c r="G37" s="20"/>
    </row>
    <row r="38" s="1" customFormat="1" ht="21.75" customHeight="1" spans="1:7">
      <c r="A38" s="18" t="s">
        <v>634</v>
      </c>
      <c r="B38" s="18" t="s">
        <v>544</v>
      </c>
      <c r="C38" s="19" t="s">
        <v>639</v>
      </c>
      <c r="D38" s="18" t="s">
        <v>1601</v>
      </c>
      <c r="E38" s="20">
        <v>4.08</v>
      </c>
      <c r="F38" s="20"/>
      <c r="G38" s="20"/>
    </row>
    <row r="39" s="1" customFormat="1" ht="21.75" customHeight="1" spans="1:7">
      <c r="A39" s="18" t="s">
        <v>643</v>
      </c>
      <c r="B39" s="18" t="s">
        <v>544</v>
      </c>
      <c r="C39" s="19" t="s">
        <v>641</v>
      </c>
      <c r="D39" s="18" t="s">
        <v>1601</v>
      </c>
      <c r="E39" s="20">
        <v>0.91</v>
      </c>
      <c r="F39" s="20"/>
      <c r="G39" s="20"/>
    </row>
    <row r="40" s="1" customFormat="1" ht="21.75" customHeight="1" spans="1:7">
      <c r="A40" s="18" t="s">
        <v>643</v>
      </c>
      <c r="B40" s="18" t="s">
        <v>544</v>
      </c>
      <c r="C40" s="19" t="s">
        <v>644</v>
      </c>
      <c r="D40" s="18" t="s">
        <v>1601</v>
      </c>
      <c r="E40" s="20">
        <v>3.66</v>
      </c>
      <c r="F40" s="20"/>
      <c r="G40" s="20"/>
    </row>
    <row r="41" s="1" customFormat="1" ht="21.75" customHeight="1" spans="1:7">
      <c r="A41" s="18" t="s">
        <v>643</v>
      </c>
      <c r="B41" s="18" t="s">
        <v>544</v>
      </c>
      <c r="C41" s="19" t="s">
        <v>594</v>
      </c>
      <c r="D41" s="18" t="s">
        <v>1601</v>
      </c>
      <c r="E41" s="20">
        <v>2.29</v>
      </c>
      <c r="F41" s="20"/>
      <c r="G41" s="20"/>
    </row>
    <row r="42" s="1" customFormat="1" ht="21.75" customHeight="1" spans="1:7">
      <c r="A42" s="18" t="s">
        <v>651</v>
      </c>
      <c r="B42" s="18" t="s">
        <v>544</v>
      </c>
      <c r="C42" s="19" t="s">
        <v>649</v>
      </c>
      <c r="D42" s="18" t="s">
        <v>1601</v>
      </c>
      <c r="E42" s="20">
        <v>3.06</v>
      </c>
      <c r="F42" s="20"/>
      <c r="G42" s="20"/>
    </row>
    <row r="43" s="1" customFormat="1" ht="21.75" customHeight="1" spans="1:7">
      <c r="A43" s="18" t="s">
        <v>654</v>
      </c>
      <c r="B43" s="18" t="s">
        <v>544</v>
      </c>
      <c r="C43" s="19" t="s">
        <v>652</v>
      </c>
      <c r="D43" s="18" t="s">
        <v>1601</v>
      </c>
      <c r="E43" s="20">
        <v>1.14</v>
      </c>
      <c r="F43" s="20"/>
      <c r="G43" s="20"/>
    </row>
    <row r="44" s="1" customFormat="1" ht="21.75" customHeight="1" spans="1:7">
      <c r="A44" s="18" t="s">
        <v>654</v>
      </c>
      <c r="B44" s="18" t="s">
        <v>544</v>
      </c>
      <c r="C44" s="19" t="s">
        <v>655</v>
      </c>
      <c r="D44" s="18" t="s">
        <v>1601</v>
      </c>
      <c r="E44" s="20">
        <v>1.12</v>
      </c>
      <c r="F44" s="20"/>
      <c r="G44" s="20"/>
    </row>
    <row r="45" s="1" customFormat="1" ht="21.75" customHeight="1" spans="1:7">
      <c r="A45" s="18" t="s">
        <v>654</v>
      </c>
      <c r="B45" s="18" t="s">
        <v>544</v>
      </c>
      <c r="C45" s="19" t="s">
        <v>657</v>
      </c>
      <c r="D45" s="18" t="s">
        <v>1601</v>
      </c>
      <c r="E45" s="20">
        <v>2.58</v>
      </c>
      <c r="F45" s="20"/>
      <c r="G45" s="20"/>
    </row>
    <row r="46" s="1" customFormat="1" ht="21.75" customHeight="1" spans="1:7">
      <c r="A46" s="18" t="s">
        <v>661</v>
      </c>
      <c r="B46" s="18" t="s">
        <v>544</v>
      </c>
      <c r="C46" s="19" t="s">
        <v>659</v>
      </c>
      <c r="D46" s="18" t="s">
        <v>1601</v>
      </c>
      <c r="E46" s="20">
        <v>0.04</v>
      </c>
      <c r="F46" s="20"/>
      <c r="G46" s="20"/>
    </row>
    <row r="47" s="1" customFormat="1" ht="21.75" customHeight="1" spans="1:7">
      <c r="A47" s="18" t="s">
        <v>664</v>
      </c>
      <c r="B47" s="18" t="s">
        <v>544</v>
      </c>
      <c r="C47" s="19" t="s">
        <v>665</v>
      </c>
      <c r="D47" s="18" t="s">
        <v>1601</v>
      </c>
      <c r="E47" s="20">
        <v>31.97</v>
      </c>
      <c r="F47" s="20"/>
      <c r="G47" s="20"/>
    </row>
    <row r="48" s="1" customFormat="1" ht="21.75" customHeight="1" spans="1:7">
      <c r="A48" s="18" t="s">
        <v>664</v>
      </c>
      <c r="B48" s="18" t="s">
        <v>544</v>
      </c>
      <c r="C48" s="19" t="s">
        <v>667</v>
      </c>
      <c r="D48" s="18" t="s">
        <v>1601</v>
      </c>
      <c r="E48" s="20">
        <v>0.27</v>
      </c>
      <c r="F48" s="20"/>
      <c r="G48" s="20"/>
    </row>
    <row r="49" s="1" customFormat="1" ht="21.75" customHeight="1" spans="1:7">
      <c r="A49" s="18" t="s">
        <v>664</v>
      </c>
      <c r="B49" s="18" t="s">
        <v>544</v>
      </c>
      <c r="C49" s="19" t="s">
        <v>669</v>
      </c>
      <c r="D49" s="18" t="s">
        <v>1601</v>
      </c>
      <c r="E49" s="20">
        <v>15.45</v>
      </c>
      <c r="F49" s="20"/>
      <c r="G49" s="20"/>
    </row>
    <row r="50" s="1" customFormat="1" ht="21.75" customHeight="1" spans="1:7">
      <c r="A50" s="18" t="s">
        <v>664</v>
      </c>
      <c r="B50" s="18" t="s">
        <v>544</v>
      </c>
      <c r="C50" s="19" t="s">
        <v>671</v>
      </c>
      <c r="D50" s="18" t="s">
        <v>1601</v>
      </c>
      <c r="E50" s="20">
        <v>7.03</v>
      </c>
      <c r="F50" s="20"/>
      <c r="G50" s="20"/>
    </row>
    <row r="51" s="1" customFormat="1" ht="21.75" customHeight="1" spans="1:7">
      <c r="A51" s="18" t="s">
        <v>664</v>
      </c>
      <c r="B51" s="18" t="s">
        <v>544</v>
      </c>
      <c r="C51" s="19" t="s">
        <v>673</v>
      </c>
      <c r="D51" s="18" t="s">
        <v>1601</v>
      </c>
      <c r="E51" s="20">
        <v>6</v>
      </c>
      <c r="F51" s="20"/>
      <c r="G51" s="20"/>
    </row>
    <row r="52" s="1" customFormat="1" ht="21.75" customHeight="1" spans="1:7">
      <c r="A52" s="18" t="s">
        <v>679</v>
      </c>
      <c r="B52" s="18" t="s">
        <v>544</v>
      </c>
      <c r="C52" s="19" t="s">
        <v>677</v>
      </c>
      <c r="D52" s="18" t="s">
        <v>1601</v>
      </c>
      <c r="E52" s="20">
        <v>0.06</v>
      </c>
      <c r="F52" s="20"/>
      <c r="G52" s="20"/>
    </row>
    <row r="53" s="1" customFormat="1" ht="21.75" customHeight="1" spans="1:7">
      <c r="A53" s="18" t="s">
        <v>679</v>
      </c>
      <c r="B53" s="18" t="s">
        <v>544</v>
      </c>
      <c r="C53" s="19" t="s">
        <v>682</v>
      </c>
      <c r="D53" s="18" t="s">
        <v>1601</v>
      </c>
      <c r="E53" s="20">
        <v>2.78</v>
      </c>
      <c r="F53" s="20"/>
      <c r="G53" s="20"/>
    </row>
    <row r="54" s="1" customFormat="1" ht="21.75" customHeight="1" spans="1:7">
      <c r="A54" s="18" t="s">
        <v>679</v>
      </c>
      <c r="B54" s="18" t="s">
        <v>544</v>
      </c>
      <c r="C54" s="19" t="s">
        <v>652</v>
      </c>
      <c r="D54" s="18" t="s">
        <v>1601</v>
      </c>
      <c r="E54" s="20">
        <v>1.92</v>
      </c>
      <c r="F54" s="20"/>
      <c r="G54" s="20"/>
    </row>
    <row r="55" s="1" customFormat="1" ht="21.75" customHeight="1" spans="1:7">
      <c r="A55" s="18" t="s">
        <v>679</v>
      </c>
      <c r="B55" s="18" t="s">
        <v>544</v>
      </c>
      <c r="C55" s="19" t="s">
        <v>685</v>
      </c>
      <c r="D55" s="18" t="s">
        <v>1601</v>
      </c>
      <c r="E55" s="20">
        <v>0.12</v>
      </c>
      <c r="F55" s="20"/>
      <c r="G55" s="20"/>
    </row>
    <row r="56" s="1" customFormat="1" ht="21.75" customHeight="1" spans="1:7">
      <c r="A56" s="18" t="s">
        <v>679</v>
      </c>
      <c r="B56" s="18" t="s">
        <v>544</v>
      </c>
      <c r="C56" s="19" t="s">
        <v>687</v>
      </c>
      <c r="D56" s="18" t="s">
        <v>1601</v>
      </c>
      <c r="E56" s="20">
        <v>10.8</v>
      </c>
      <c r="F56" s="20"/>
      <c r="G56" s="20"/>
    </row>
    <row r="57" s="1" customFormat="1" ht="21.75" customHeight="1" spans="1:7">
      <c r="A57" s="18" t="s">
        <v>691</v>
      </c>
      <c r="B57" s="18" t="s">
        <v>544</v>
      </c>
      <c r="C57" s="19" t="s">
        <v>689</v>
      </c>
      <c r="D57" s="18" t="s">
        <v>1601</v>
      </c>
      <c r="E57" s="20">
        <v>6.3</v>
      </c>
      <c r="F57" s="20"/>
      <c r="G57" s="20"/>
    </row>
    <row r="58" s="1" customFormat="1" ht="21.75" customHeight="1" spans="1:7">
      <c r="A58" s="18" t="s">
        <v>691</v>
      </c>
      <c r="B58" s="18" t="s">
        <v>544</v>
      </c>
      <c r="C58" s="19" t="s">
        <v>692</v>
      </c>
      <c r="D58" s="18" t="s">
        <v>1601</v>
      </c>
      <c r="E58" s="20">
        <v>37.55</v>
      </c>
      <c r="F58" s="20"/>
      <c r="G58" s="20"/>
    </row>
    <row r="59" s="1" customFormat="1" ht="21.75" customHeight="1" spans="1:7">
      <c r="A59" s="18" t="s">
        <v>691</v>
      </c>
      <c r="B59" s="18" t="s">
        <v>544</v>
      </c>
      <c r="C59" s="19" t="s">
        <v>694</v>
      </c>
      <c r="D59" s="18" t="s">
        <v>1601</v>
      </c>
      <c r="E59" s="20">
        <v>1.44</v>
      </c>
      <c r="F59" s="20"/>
      <c r="G59" s="20"/>
    </row>
    <row r="60" s="1" customFormat="1" ht="21.75" customHeight="1" spans="1:7">
      <c r="A60" s="18" t="s">
        <v>691</v>
      </c>
      <c r="B60" s="18" t="s">
        <v>544</v>
      </c>
      <c r="C60" s="19" t="s">
        <v>698</v>
      </c>
      <c r="D60" s="18" t="s">
        <v>1601</v>
      </c>
      <c r="E60" s="20">
        <v>24.25</v>
      </c>
      <c r="F60" s="20"/>
      <c r="G60" s="20"/>
    </row>
    <row r="61" s="1" customFormat="1" ht="21.75" customHeight="1" spans="1:7">
      <c r="A61" s="18" t="s">
        <v>691</v>
      </c>
      <c r="B61" s="18" t="s">
        <v>544</v>
      </c>
      <c r="C61" s="19" t="s">
        <v>702</v>
      </c>
      <c r="D61" s="18" t="s">
        <v>1601</v>
      </c>
      <c r="E61" s="20">
        <v>0.31</v>
      </c>
      <c r="F61" s="20"/>
      <c r="G61" s="20"/>
    </row>
    <row r="62" s="1" customFormat="1" ht="21.75" customHeight="1" spans="1:7">
      <c r="A62" s="18" t="s">
        <v>706</v>
      </c>
      <c r="B62" s="18" t="s">
        <v>544</v>
      </c>
      <c r="C62" s="19" t="s">
        <v>704</v>
      </c>
      <c r="D62" s="18" t="s">
        <v>1601</v>
      </c>
      <c r="E62" s="20">
        <v>5.06</v>
      </c>
      <c r="F62" s="20"/>
      <c r="G62" s="20"/>
    </row>
    <row r="63" s="1" customFormat="1" ht="21.75" customHeight="1" spans="1:7">
      <c r="A63" s="18" t="s">
        <v>706</v>
      </c>
      <c r="B63" s="18" t="s">
        <v>544</v>
      </c>
      <c r="C63" s="19" t="s">
        <v>709</v>
      </c>
      <c r="D63" s="18" t="s">
        <v>1601</v>
      </c>
      <c r="E63" s="20">
        <v>2.35</v>
      </c>
      <c r="F63" s="20"/>
      <c r="G63" s="20"/>
    </row>
    <row r="64" s="1" customFormat="1" ht="21.75" customHeight="1" spans="1:7">
      <c r="A64" s="18" t="s">
        <v>706</v>
      </c>
      <c r="B64" s="18" t="s">
        <v>544</v>
      </c>
      <c r="C64" s="19" t="s">
        <v>711</v>
      </c>
      <c r="D64" s="18" t="s">
        <v>1601</v>
      </c>
      <c r="E64" s="20">
        <v>25.2</v>
      </c>
      <c r="F64" s="20"/>
      <c r="G64" s="20"/>
    </row>
    <row r="65" s="1" customFormat="1" ht="21.75" customHeight="1" spans="1:7">
      <c r="A65" s="18" t="s">
        <v>706</v>
      </c>
      <c r="B65" s="18" t="s">
        <v>544</v>
      </c>
      <c r="C65" s="19" t="s">
        <v>713</v>
      </c>
      <c r="D65" s="18" t="s">
        <v>1601</v>
      </c>
      <c r="E65" s="20">
        <v>0.3</v>
      </c>
      <c r="F65" s="20"/>
      <c r="G65" s="20"/>
    </row>
    <row r="66" s="1" customFormat="1" ht="21.75" customHeight="1" spans="1:7">
      <c r="A66" s="18" t="s">
        <v>706</v>
      </c>
      <c r="B66" s="18" t="s">
        <v>544</v>
      </c>
      <c r="C66" s="19" t="s">
        <v>715</v>
      </c>
      <c r="D66" s="18" t="s">
        <v>1601</v>
      </c>
      <c r="E66" s="20">
        <v>8.03</v>
      </c>
      <c r="F66" s="20"/>
      <c r="G66" s="20"/>
    </row>
    <row r="67" s="1" customFormat="1" ht="21.75" customHeight="1" spans="1:7">
      <c r="A67" s="18" t="s">
        <v>719</v>
      </c>
      <c r="B67" s="18" t="s">
        <v>544</v>
      </c>
      <c r="C67" s="19" t="s">
        <v>717</v>
      </c>
      <c r="D67" s="18" t="s">
        <v>1601</v>
      </c>
      <c r="E67" s="20">
        <v>0.27</v>
      </c>
      <c r="F67" s="20"/>
      <c r="G67" s="20"/>
    </row>
    <row r="68" s="1" customFormat="1" ht="21.75" customHeight="1" spans="1:7">
      <c r="A68" s="18" t="s">
        <v>719</v>
      </c>
      <c r="B68" s="18" t="s">
        <v>544</v>
      </c>
      <c r="C68" s="19" t="s">
        <v>720</v>
      </c>
      <c r="D68" s="18" t="s">
        <v>1601</v>
      </c>
      <c r="E68" s="20">
        <v>4.56</v>
      </c>
      <c r="F68" s="20"/>
      <c r="G68" s="20"/>
    </row>
    <row r="69" s="1" customFormat="1" ht="21.75" customHeight="1" spans="1:7">
      <c r="A69" s="18" t="s">
        <v>719</v>
      </c>
      <c r="B69" s="18" t="s">
        <v>544</v>
      </c>
      <c r="C69" s="19" t="s">
        <v>724</v>
      </c>
      <c r="D69" s="18" t="s">
        <v>1601</v>
      </c>
      <c r="E69" s="20">
        <v>11.21</v>
      </c>
      <c r="F69" s="20"/>
      <c r="G69" s="20"/>
    </row>
    <row r="70" s="1" customFormat="1" ht="21.75" customHeight="1" spans="1:7">
      <c r="A70" s="18" t="s">
        <v>719</v>
      </c>
      <c r="B70" s="18" t="s">
        <v>544</v>
      </c>
      <c r="C70" s="19" t="s">
        <v>726</v>
      </c>
      <c r="D70" s="18" t="s">
        <v>1601</v>
      </c>
      <c r="E70" s="20">
        <v>2.14</v>
      </c>
      <c r="F70" s="20"/>
      <c r="G70" s="20"/>
    </row>
    <row r="71" s="1" customFormat="1" ht="21.75" customHeight="1" spans="1:7">
      <c r="A71" s="18" t="s">
        <v>719</v>
      </c>
      <c r="B71" s="18" t="s">
        <v>544</v>
      </c>
      <c r="C71" s="19" t="s">
        <v>730</v>
      </c>
      <c r="D71" s="18" t="s">
        <v>1601</v>
      </c>
      <c r="E71" s="20">
        <v>1.14</v>
      </c>
      <c r="F71" s="20"/>
      <c r="G71" s="20"/>
    </row>
    <row r="72" s="1" customFormat="1" ht="21.75" customHeight="1" spans="1:7">
      <c r="A72" s="18" t="s">
        <v>735</v>
      </c>
      <c r="B72" s="18" t="s">
        <v>544</v>
      </c>
      <c r="C72" s="19" t="s">
        <v>736</v>
      </c>
      <c r="D72" s="18" t="s">
        <v>1601</v>
      </c>
      <c r="E72" s="20">
        <v>0.09</v>
      </c>
      <c r="F72" s="20"/>
      <c r="G72" s="20"/>
    </row>
    <row r="73" s="1" customFormat="1" ht="21.75" customHeight="1" spans="1:7">
      <c r="A73" s="18" t="s">
        <v>735</v>
      </c>
      <c r="B73" s="18" t="s">
        <v>544</v>
      </c>
      <c r="C73" s="19" t="s">
        <v>619</v>
      </c>
      <c r="D73" s="18" t="s">
        <v>1601</v>
      </c>
      <c r="E73" s="20">
        <v>3.49</v>
      </c>
      <c r="F73" s="20"/>
      <c r="G73" s="20"/>
    </row>
    <row r="74" s="1" customFormat="1" ht="21.75" customHeight="1" spans="1:7">
      <c r="A74" s="18" t="s">
        <v>735</v>
      </c>
      <c r="B74" s="18" t="s">
        <v>544</v>
      </c>
      <c r="C74" s="19" t="s">
        <v>739</v>
      </c>
      <c r="D74" s="18" t="s">
        <v>1601</v>
      </c>
      <c r="E74" s="20">
        <v>1.56</v>
      </c>
      <c r="F74" s="20"/>
      <c r="G74" s="20"/>
    </row>
    <row r="75" s="1" customFormat="1" ht="21.75" customHeight="1" spans="1:7">
      <c r="A75" s="18" t="s">
        <v>735</v>
      </c>
      <c r="B75" s="18" t="s">
        <v>544</v>
      </c>
      <c r="C75" s="19" t="s">
        <v>741</v>
      </c>
      <c r="D75" s="18" t="s">
        <v>1601</v>
      </c>
      <c r="E75" s="20">
        <v>3.6</v>
      </c>
      <c r="F75" s="20"/>
      <c r="G75" s="20"/>
    </row>
    <row r="76" s="1" customFormat="1" ht="21.75" customHeight="1" spans="1:7">
      <c r="A76" s="18" t="s">
        <v>735</v>
      </c>
      <c r="B76" s="18" t="s">
        <v>544</v>
      </c>
      <c r="C76" s="19" t="s">
        <v>743</v>
      </c>
      <c r="D76" s="18" t="s">
        <v>1601</v>
      </c>
      <c r="E76" s="20">
        <v>7.2</v>
      </c>
      <c r="F76" s="20"/>
      <c r="G76" s="20"/>
    </row>
    <row r="77" s="1" customFormat="1" ht="21.75" customHeight="1" spans="1:7">
      <c r="A77" s="18" t="s">
        <v>747</v>
      </c>
      <c r="B77" s="18" t="s">
        <v>544</v>
      </c>
      <c r="C77" s="19" t="s">
        <v>745</v>
      </c>
      <c r="D77" s="18" t="s">
        <v>1601</v>
      </c>
      <c r="E77" s="20">
        <v>2.22</v>
      </c>
      <c r="F77" s="20"/>
      <c r="G77" s="20"/>
    </row>
    <row r="78" s="1" customFormat="1" ht="21.75" customHeight="1" spans="1:7">
      <c r="A78" s="18" t="s">
        <v>747</v>
      </c>
      <c r="B78" s="18" t="s">
        <v>544</v>
      </c>
      <c r="C78" s="19" t="s">
        <v>748</v>
      </c>
      <c r="D78" s="18" t="s">
        <v>1601</v>
      </c>
      <c r="E78" s="20">
        <v>0.15</v>
      </c>
      <c r="F78" s="20"/>
      <c r="G78" s="20"/>
    </row>
    <row r="79" s="1" customFormat="1" ht="21.75" customHeight="1" spans="1:7">
      <c r="A79" s="18" t="s">
        <v>747</v>
      </c>
      <c r="B79" s="18" t="s">
        <v>544</v>
      </c>
      <c r="C79" s="19" t="s">
        <v>752</v>
      </c>
      <c r="D79" s="18" t="s">
        <v>1601</v>
      </c>
      <c r="E79" s="20">
        <v>14.27</v>
      </c>
      <c r="F79" s="20"/>
      <c r="G79" s="20"/>
    </row>
    <row r="80" s="1" customFormat="1" ht="21.75" customHeight="1" spans="1:7">
      <c r="A80" s="18" t="s">
        <v>747</v>
      </c>
      <c r="B80" s="18" t="s">
        <v>544</v>
      </c>
      <c r="C80" s="19" t="s">
        <v>754</v>
      </c>
      <c r="D80" s="18" t="s">
        <v>1601</v>
      </c>
      <c r="E80" s="20">
        <v>0.09</v>
      </c>
      <c r="F80" s="20"/>
      <c r="G80" s="20"/>
    </row>
    <row r="81" ht="18.75" customHeight="1" spans="1:7">
      <c r="A81" s="21" t="s">
        <v>164</v>
      </c>
      <c r="B81" s="22"/>
      <c r="C81" s="22"/>
      <c r="D81" s="23"/>
      <c r="E81" s="24">
        <v>784.91</v>
      </c>
      <c r="F81" s="24"/>
      <c r="G81" s="24"/>
    </row>
  </sheetData>
  <mergeCells count="8">
    <mergeCell ref="A2:G2"/>
    <mergeCell ref="A3:D3"/>
    <mergeCell ref="E4:G4"/>
    <mergeCell ref="A81:D81"/>
    <mergeCell ref="A4:A5"/>
    <mergeCell ref="B4:B5"/>
    <mergeCell ref="C4:C5"/>
    <mergeCell ref="D4:D5"/>
  </mergeCells>
  <printOptions horizontalCentered="1"/>
  <pageMargins left="0.385416666666667" right="0.385416666666667" top="0.786805555555556" bottom="0.582638888888889" header="0.5" footer="0.5"/>
  <pageSetup paperSize="9" scale="6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2024-02-20T07:48:00Z</dcterms:created>
  <dcterms:modified xsi:type="dcterms:W3CDTF">2024-02-26T02:21:49Z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