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<sst xmlns="http://schemas.openxmlformats.org/spreadsheetml/2006/main" count="623" uniqueCount="264">
  <si>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</si>
  <si>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</si>
  <si>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</si>
  <si>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</si>
  <si>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</si>
  <si>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</si>
  <si>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</si>
  <si>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</si>
  <si>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</si>
  <si>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</si>
  <si>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</si>
  <si>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</si>
  <si>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</si>
  <si>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</si>
  <si>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</si>
  <si>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</si>
  <si>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</si>
  <si>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</si>
  <si>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</si>
  <si>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</si>
  <si>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</si>
  <si>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</si>
  <si>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</si>
  <si>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</si>
  <si>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</si>
  <si>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</si>
  <si>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</si>
  <si>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</si>
  <si>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</si>
  <si>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</si>
  <si>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</si>
  <si>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</si>
  <si>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</si>
  <si>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</si>
  <si>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</si>
  <si>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</si>
  <si>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</si>
  <si>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</si>
  <si>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</si>
  <si>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</si>
  <si>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</si>
  <si>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</si>
  <si>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</si>
  <si>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</si>
  <si>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</si>
  <si>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</si>
  <si>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</si>
  <si>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3</t>
  </si>
  <si>
    <t>4</t>
  </si>
  <si>
    <t>5</t>
  </si>
  <si>
    <t>6</t>
  </si>
  <si>
    <t>7</t>
  </si>
  <si>
    <t>8</t>
  </si>
  <si>
    <t>9</t>
  </si>
  <si>
    <t>120009</t>
  </si>
  <si>
    <t>华宁县房屋管理所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</si>
  <si>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</si>
  <si>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</si>
  <si>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</si>
  <si>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</si>
  <si>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</si>
  <si>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</si>
  <si>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</si>
  <si>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</si>
  <si>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</si>
  <si>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</si>
  <si>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</si>
  <si>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</si>
  <si>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</si>
  <si>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</si>
  <si>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10</t>
  </si>
  <si>
    <t>208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</si>
  <si>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</si>
  <si>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</si>
  <si>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</si>
  <si>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</si>
  <si>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</si>
  <si>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</si>
  <si>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</si>
  <si>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</si>
  <si>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</si>
  <si>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</si>
  <si>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</si>
  <si>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</si>
  <si>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</si>
  <si>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</si>
  <si>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</si>
  <si>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</si>
  <si>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</si>
  <si>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</si>
  <si>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</si>
  <si>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</si>
  <si>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</si>
  <si>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</si>
  <si>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22103</t>
  </si>
  <si>
    <t>城乡社区住宅</t>
  </si>
  <si>
    <t>2210399</t>
  </si>
  <si>
    <t>其他城乡社区住宅支出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</si>
  <si>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</si>
  <si>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</si>
  <si>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</si>
  <si>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</si>
  <si>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</si>
  <si>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</si>
  <si>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</si>
  <si>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</si>
  <si>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</si>
  <si>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</si>
  <si>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</si>
  <si>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</si>
  <si>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</si>
  <si>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</si>
  <si>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</si>
  <si>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</si>
  <si>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</si>
  <si>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</si>
  <si>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</si>
  <si>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</si>
  <si>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</si>
  <si>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</si>
  <si>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</si>
  <si>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</si>
  <si>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</si>
  <si>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</si>
  <si>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</si>
  <si>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</si>
  <si>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</si>
  <si>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</si>
  <si>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</si>
  <si>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</si>
  <si>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</si>
  <si>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</si>
  <si>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</si>
  <si>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</si>
  <si>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</si>
  <si>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</si>
  <si>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</si>
  <si>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</si>
  <si>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</si>
  <si>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</si>
  <si>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</si>
  <si>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</si>
  <si>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530424210000000003714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</si>
  <si>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</si>
  <si>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</si>
  <si>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</si>
  <si>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</si>
  <si>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</si>
  <si>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</si>
  <si>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</si>
  <si>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530424210000000003715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</si>
  <si>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</si>
  <si>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</si>
  <si>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</si>
  <si>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</si>
  <si>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</si>
  <si>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</si>
  <si>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</si>
  <si>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</si>
  <si>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</si>
  <si>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530424210000000003716</t>
  </si>
  <si>
    <t>30113</t>
  </si>
  <si>
    <t>530424210000000003717</t>
  </si>
  <si>
    <t>对个人和家庭的补助</t>
  </si>
  <si>
    <t>30302</t>
  </si>
  <si>
    <t>退休费</t>
  </si>
  <si>
    <t>530424210000000003720</t>
  </si>
  <si>
    <t>30217</t>
  </si>
  <si>
    <t>530424210000000003722</t>
  </si>
  <si>
    <t>工会经费</t>
  </si>
  <si>
    <t>30228</t>
  </si>
  <si>
    <t>530424210000000003723</t>
  </si>
  <si>
    <t>一般公用经费</t>
  </si>
  <si>
    <t>30201</t>
  </si>
  <si>
    <t>办公费</t>
  </si>
  <si>
    <t>530424221100000295798</t>
  </si>
  <si>
    <t>福利费</t>
  </si>
  <si>
    <t>30229</t>
  </si>
  <si>
    <t>530424231100001480844</t>
  </si>
  <si>
    <t>事业人员奖励性绩效工资（省级政策）</t>
  </si>
  <si>
    <t>530424231100001480846</t>
  </si>
  <si>
    <t>培训费</t>
  </si>
  <si>
    <t>30216</t>
  </si>
  <si>
    <t>530424251100003679423</t>
  </si>
  <si>
    <t>邮电经费</t>
  </si>
  <si>
    <t>30207</t>
  </si>
  <si>
    <t>邮电费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</si>
  <si>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</si>
  <si>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</si>
  <si>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</si>
  <si>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</si>
  <si>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</si>
  <si>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</si>
  <si>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</si>
  <si>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备注：华宁县房屋管理所2025年无项目支出预算。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</si>
  <si>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</si>
  <si>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</si>
  <si>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</si>
  <si>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</si>
  <si>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</si>
  <si>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</si>
  <si>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</si>
  <si>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</si>
  <si>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</si>
  <si>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</si>
  <si>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</si>
  <si>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</si>
  <si>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</si>
  <si>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</si>
  <si>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</si>
  <si>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备注：华宁县房屋管理所2025年无政府性基金预算。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</si>
  <si>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</si>
  <si>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</si>
  <si>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</si>
  <si>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</si>
  <si>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</si>
  <si>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</si>
  <si>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</si>
  <si>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</si>
  <si>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</si>
  <si>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</si>
  <si>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</si>
  <si>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</si>
  <si>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备注：华宁县房屋管理所2025年无政府采购预算。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</si>
  <si>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</si>
  <si>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</si>
  <si>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</si>
  <si>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</si>
  <si>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</si>
  <si>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备注：华宁县房屋管理所2025年无政府购买服务预算。</t>
  </si>
  <si>
    <t>预算09-1表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</si>
  <si>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</si>
  <si>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</si>
  <si>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</si>
  <si>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</si>
  <si>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</si>
  <si>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</si>
  <si>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</si>
  <si>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</si>
  <si>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</si>
  <si>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</si>
  <si>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</si>
  <si>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</si>
  <si>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</si>
  <si>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备注：华宁县房屋管理所2025年无对下转移支付预算。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</si>
  <si>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</si>
  <si>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</si>
  <si>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</si>
  <si>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</si>
  <si>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</si>
  <si>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</si>
  <si>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</si>
  <si>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</si>
  <si>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</si>
  <si>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</si>
  <si>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备注：华宁县房屋管理所2025年无新增资产配置预算。</t>
  </si>
  <si>
    <t>预算11表</t>
  </si>
  <si>
    <t>2025年上级补助项目支出预算表</t>
  </si>
  <si>
    <t>上级补助</t>
  </si>
  <si>
    <t>备注：华宁县房屋管理所2025年无上级补助项目预算。</t>
  </si>
  <si>
    <t>预算12表</t>
  </si>
  <si>
    <t>2025年部门项目支出中期规划预算表</t>
  </si>
  <si>
    <t>项目级次</t>
  </si>
  <si>
    <t>备注：华宁县房屋管理所2025年无项目中期规划预算。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</si>
</sst>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7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"/>
      <name val="宋体"/>
      <charset val="1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theme="1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0" fontId="2" fillId="0" borderId="1">
      <alignment horizontal="right"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80" fontId="2" fillId="0" borderId="1">
      <alignment horizontal="right" vertical="center"/>
    </xf>
    <xf numFmtId="0" fontId="2" fillId="0" borderId="0">
      <alignment vertical="top"/>
      <protection locked="0"/>
    </xf>
  </cellStyleXfs>
  <cellXfs count="77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57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0" xfId="57" applyFont="1" applyFill="1" applyAlignment="1" applyProtection="1">
      <alignment horizontal="left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11" fillId="0" borderId="0" xfId="57" applyFont="1" applyFill="1" applyAlignment="1" applyProtection="1">
      <alignment horizontal="left" vertical="center"/>
    </xf>
    <xf numFmtId="180" fontId="7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8" fontId="2" fillId="0" borderId="1" xfId="53" applyNumberFormat="1" applyFont="1" applyBorder="1" applyAlignment="1">
      <alignment horizontal="right" vertical="center" wrapText="1"/>
    </xf>
    <xf numFmtId="178" fontId="2" fillId="0" borderId="1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53" applyNumberFormat="1" applyFont="1" applyBorder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B7" sqref="B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"单位名称："&amp;"华宁县房屋管理所"</f>
        <v>单位名称：华宁县房屋管理所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8</v>
      </c>
      <c r="B7" s="17">
        <v>1238063.29</v>
      </c>
      <c r="C7" s="15" t="str">
        <f>"一"&amp;"、"&amp;"社会保障和就业支出"</f>
        <v>一、社会保障和就业支出</v>
      </c>
      <c r="D7" s="17">
        <v>192666.4</v>
      </c>
    </row>
    <row r="8" ht="22.5" customHeight="1" spans="1:4">
      <c r="A8" s="15" t="s">
        <v>9</v>
      </c>
      <c r="B8" s="17"/>
      <c r="C8" s="15" t="str">
        <f>"二"&amp;"、"&amp;"卫生健康支出"</f>
        <v>二、卫生健康支出</v>
      </c>
      <c r="D8" s="17">
        <v>114412.73</v>
      </c>
    </row>
    <row r="9" ht="22.5" customHeight="1" spans="1:4">
      <c r="A9" s="15" t="s">
        <v>10</v>
      </c>
      <c r="B9" s="17"/>
      <c r="C9" s="15" t="str">
        <f>"三"&amp;"、"&amp;"住房保障支出"</f>
        <v>三、住房保障支出</v>
      </c>
      <c r="D9" s="17">
        <v>930984.16</v>
      </c>
    </row>
    <row r="10" ht="22.5" customHeight="1" spans="1:4">
      <c r="A10" s="15" t="s">
        <v>11</v>
      </c>
      <c r="B10" s="17"/>
      <c r="C10" s="15"/>
      <c r="D10" s="17"/>
    </row>
    <row r="11" ht="22.5" customHeight="1" spans="1:4">
      <c r="A11" s="15" t="s">
        <v>12</v>
      </c>
      <c r="B11" s="17"/>
      <c r="C11" s="15"/>
      <c r="D11" s="17"/>
    </row>
    <row r="12" ht="22.5" customHeight="1" spans="1:4">
      <c r="A12" s="15" t="s">
        <v>13</v>
      </c>
      <c r="B12" s="17"/>
      <c r="C12" s="15"/>
      <c r="D12" s="17"/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65" t="s">
        <v>16</v>
      </c>
      <c r="B15" s="17"/>
      <c r="C15" s="68"/>
      <c r="D15" s="17"/>
    </row>
    <row r="16" ht="22.5" customHeight="1" spans="1:4">
      <c r="A16" s="65" t="s">
        <v>17</v>
      </c>
      <c r="B16" s="17"/>
      <c r="C16" s="68"/>
      <c r="D16" s="17"/>
    </row>
    <row r="17" ht="22.5" customHeight="1" spans="1:4">
      <c r="A17" s="65"/>
      <c r="B17" s="17"/>
      <c r="C17" s="68"/>
      <c r="D17" s="17"/>
    </row>
    <row r="18" ht="22.5" customHeight="1" spans="1:4">
      <c r="A18" s="66" t="s">
        <v>18</v>
      </c>
      <c r="B18" s="67">
        <v>1238063.29</v>
      </c>
      <c r="C18" s="68" t="s">
        <v>19</v>
      </c>
      <c r="D18" s="67">
        <v>1238063.29</v>
      </c>
    </row>
    <row r="19" ht="22.5" customHeight="1" spans="1:4">
      <c r="A19" s="75" t="s">
        <v>20</v>
      </c>
      <c r="B19" s="17"/>
      <c r="C19" s="76" t="s">
        <v>21</v>
      </c>
      <c r="D19" s="48"/>
    </row>
    <row r="20" ht="22.5" customHeight="1" spans="1:4">
      <c r="A20" s="65" t="s">
        <v>22</v>
      </c>
      <c r="B20" s="67"/>
      <c r="C20" s="65" t="s">
        <v>22</v>
      </c>
      <c r="D20" s="67"/>
    </row>
    <row r="21" ht="22.5" customHeight="1" spans="1:4">
      <c r="A21" s="65" t="s">
        <v>23</v>
      </c>
      <c r="B21" s="67"/>
      <c r="C21" s="65" t="s">
        <v>24</v>
      </c>
      <c r="D21" s="67"/>
    </row>
    <row r="22" ht="22.5" customHeight="1" spans="1:4">
      <c r="A22" s="66" t="s">
        <v>25</v>
      </c>
      <c r="B22" s="67">
        <v>1238063.29</v>
      </c>
      <c r="C22" s="68" t="s">
        <v>26</v>
      </c>
      <c r="D22" s="67">
        <v>1238063.29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B7" sqref="B7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"单位名称："&amp;"华宁县房屋管理所"</f>
        <v>单位名称：华宁县房屋管理所</v>
      </c>
      <c r="B3" s="4"/>
      <c r="C3" s="4"/>
      <c r="D3" s="4"/>
      <c r="E3" s="52"/>
      <c r="F3" s="52"/>
      <c r="G3" s="52"/>
      <c r="H3" s="52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3" t="s">
        <v>30</v>
      </c>
      <c r="B4" s="69" t="s">
        <v>31</v>
      </c>
      <c r="C4" s="69" t="s">
        <v>32</v>
      </c>
      <c r="D4" s="69" t="s">
        <v>33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</row>
    <row r="5" ht="18.75" customHeight="1" spans="1:19">
      <c r="A5" s="13"/>
      <c r="B5" s="69"/>
      <c r="C5" s="69"/>
      <c r="D5" s="70" t="s">
        <v>34</v>
      </c>
      <c r="E5" s="70" t="s">
        <v>35</v>
      </c>
      <c r="F5" s="70" t="s">
        <v>36</v>
      </c>
      <c r="G5" s="70" t="s">
        <v>37</v>
      </c>
      <c r="H5" s="70" t="s">
        <v>38</v>
      </c>
      <c r="I5" s="73" t="s">
        <v>39</v>
      </c>
      <c r="J5" s="74"/>
      <c r="K5" s="74"/>
      <c r="L5" s="74"/>
      <c r="M5" s="74"/>
      <c r="N5" s="74"/>
      <c r="O5" s="73" t="s">
        <v>34</v>
      </c>
      <c r="P5" s="73" t="s">
        <v>35</v>
      </c>
      <c r="Q5" s="73" t="s">
        <v>36</v>
      </c>
      <c r="R5" s="73" t="s">
        <v>37</v>
      </c>
      <c r="S5" s="70" t="s">
        <v>40</v>
      </c>
    </row>
    <row r="6" ht="18.75" customHeight="1" spans="1:19">
      <c r="A6" s="13"/>
      <c r="B6" s="69"/>
      <c r="C6" s="69"/>
      <c r="D6" s="70"/>
      <c r="E6" s="70"/>
      <c r="F6" s="70"/>
      <c r="G6" s="70"/>
      <c r="H6" s="70"/>
      <c r="I6" s="73" t="s">
        <v>34</v>
      </c>
      <c r="J6" s="73" t="s">
        <v>41</v>
      </c>
      <c r="K6" s="73" t="s">
        <v>42</v>
      </c>
      <c r="L6" s="73" t="s">
        <v>43</v>
      </c>
      <c r="M6" s="73" t="s">
        <v>44</v>
      </c>
      <c r="N6" s="73" t="s">
        <v>45</v>
      </c>
      <c r="O6" s="73"/>
      <c r="P6" s="73"/>
      <c r="Q6" s="73"/>
      <c r="R6" s="73"/>
      <c r="S6" s="70"/>
    </row>
    <row r="7" ht="18.75" customHeight="1" spans="1:19">
      <c r="A7" s="71" t="s">
        <v>46</v>
      </c>
      <c r="B7" s="14">
        <v>1238063.29</v>
      </c>
      <c r="C7" s="14" t="s">
        <v>47</v>
      </c>
      <c r="D7" s="14" t="s">
        <v>48</v>
      </c>
      <c r="E7" s="71" t="s">
        <v>49</v>
      </c>
      <c r="F7" s="14" t="s">
        <v>50</v>
      </c>
      <c r="G7" s="14" t="s">
        <v>51</v>
      </c>
      <c r="H7" s="71" t="s">
        <v>52</v>
      </c>
      <c r="I7" s="14" t="s">
        <v>53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ht="20.25" customHeight="1" spans="1:19">
      <c r="A8" s="16" t="s">
        <v>54</v>
      </c>
      <c r="B8" s="16" t="s">
        <v>55</v>
      </c>
      <c r="C8" s="17">
        <v>1238063.29</v>
      </c>
      <c r="D8" s="17">
        <v>1238063.29</v>
      </c>
      <c r="E8" s="17">
        <v>1238063.29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ht="20.25" customHeight="1" spans="1:19">
      <c r="A9" s="47" t="s">
        <v>32</v>
      </c>
      <c r="B9" s="47"/>
      <c r="C9" s="17">
        <v>1238063.29</v>
      </c>
      <c r="D9" s="17">
        <v>1238063.29</v>
      </c>
      <c r="E9" s="17">
        <v>1238063.29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workbookViewId="0">
      <selection activeCell="A10" sqref="$A10:$XFD10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56</v>
      </c>
    </row>
    <row r="2" ht="37.5" customHeight="1" spans="1:1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51"/>
      <c r="L2" s="51"/>
      <c r="M2" s="51"/>
      <c r="N2" s="51"/>
      <c r="O2" s="51"/>
    </row>
    <row r="3" ht="18.75" customHeight="1" spans="1:15">
      <c r="A3" s="43" t="str">
        <f>"单位名称："&amp;"华宁县房屋管理所"</f>
        <v>单位名称：华宁县房屋管理所</v>
      </c>
      <c r="B3" s="43"/>
      <c r="C3" s="43"/>
      <c r="D3" s="43"/>
      <c r="E3" s="43"/>
      <c r="F3" s="43"/>
      <c r="G3" s="43"/>
      <c r="H3" s="43"/>
      <c r="I3" s="43"/>
      <c r="J3" s="2"/>
      <c r="K3" s="2"/>
      <c r="L3" s="2"/>
      <c r="M3" s="2"/>
      <c r="N3" s="2"/>
      <c r="O3" s="2" t="s">
        <v>29</v>
      </c>
    </row>
    <row r="4" ht="18.75" customHeight="1" spans="1:15">
      <c r="A4" s="13" t="s">
        <v>58</v>
      </c>
      <c r="B4" s="13" t="s">
        <v>59</v>
      </c>
      <c r="C4" s="46" t="s">
        <v>32</v>
      </c>
      <c r="D4" s="46" t="s">
        <v>35</v>
      </c>
      <c r="E4" s="46"/>
      <c r="F4" s="46"/>
      <c r="G4" s="13" t="s">
        <v>36</v>
      </c>
      <c r="H4" s="46" t="s">
        <v>37</v>
      </c>
      <c r="I4" s="13" t="s">
        <v>60</v>
      </c>
      <c r="J4" s="46" t="s">
        <v>61</v>
      </c>
      <c r="K4" s="46"/>
      <c r="L4" s="46"/>
      <c r="M4" s="46"/>
      <c r="N4" s="46"/>
      <c r="O4" s="46"/>
    </row>
    <row r="5" ht="18.75" customHeight="1" spans="1:15">
      <c r="A5" s="13"/>
      <c r="B5" s="13"/>
      <c r="C5" s="46"/>
      <c r="D5" s="46" t="s">
        <v>34</v>
      </c>
      <c r="E5" s="46" t="s">
        <v>62</v>
      </c>
      <c r="F5" s="46" t="s">
        <v>63</v>
      </c>
      <c r="G5" s="13"/>
      <c r="H5" s="46"/>
      <c r="I5" s="13"/>
      <c r="J5" s="46" t="s">
        <v>34</v>
      </c>
      <c r="K5" s="46" t="s">
        <v>64</v>
      </c>
      <c r="L5" s="14" t="s">
        <v>65</v>
      </c>
      <c r="M5" s="14" t="s">
        <v>66</v>
      </c>
      <c r="N5" s="14" t="s">
        <v>67</v>
      </c>
      <c r="O5" s="14" t="s">
        <v>68</v>
      </c>
    </row>
    <row r="6" ht="18.75" customHeight="1" spans="1:15">
      <c r="A6" s="14" t="s">
        <v>46</v>
      </c>
      <c r="B6" s="14" t="s">
        <v>69</v>
      </c>
      <c r="C6" s="14" t="s">
        <v>47</v>
      </c>
      <c r="D6" s="14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70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ht="20.25" customHeight="1" spans="1:15">
      <c r="A7" s="16" t="s">
        <v>71</v>
      </c>
      <c r="B7" s="16">
        <v>1238063.29</v>
      </c>
      <c r="C7" s="17">
        <v>192666.4</v>
      </c>
      <c r="D7" s="17">
        <v>192666.4</v>
      </c>
      <c r="E7" s="17">
        <v>192666.4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r="8" ht="20.25" customHeight="1" spans="1:15">
      <c r="A8" s="62" t="s">
        <v>72</v>
      </c>
      <c r="B8" s="62" t="s">
        <v>73</v>
      </c>
      <c r="C8" s="17">
        <v>192666.4</v>
      </c>
      <c r="D8" s="17">
        <v>192666.4</v>
      </c>
      <c r="E8" s="17">
        <v>192666.4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74</v>
      </c>
      <c r="B9" s="63" t="s">
        <v>75</v>
      </c>
      <c r="C9" s="17">
        <v>72000</v>
      </c>
      <c r="D9" s="17">
        <v>72000</v>
      </c>
      <c r="E9" s="17">
        <v>72000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3" t="s">
        <v>76</v>
      </c>
      <c r="B10" s="63" t="s">
        <v>77</v>
      </c>
      <c r="C10" s="17">
        <v>120666.4</v>
      </c>
      <c r="D10" s="17">
        <v>120666.4</v>
      </c>
      <c r="E10" s="17">
        <v>120666.4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78</v>
      </c>
      <c r="B11" s="16" t="s">
        <v>79</v>
      </c>
      <c r="C11" s="17">
        <v>114412.73</v>
      </c>
      <c r="D11" s="17">
        <v>114412.73</v>
      </c>
      <c r="E11" s="17">
        <v>114412.73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2" t="s">
        <v>80</v>
      </c>
      <c r="B12" s="62" t="s">
        <v>81</v>
      </c>
      <c r="C12" s="17">
        <v>114412.73</v>
      </c>
      <c r="D12" s="17">
        <v>114412.73</v>
      </c>
      <c r="E12" s="17">
        <v>114412.73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82</v>
      </c>
      <c r="B13" s="63" t="s">
        <v>83</v>
      </c>
      <c r="C13" s="17">
        <v>62595.7</v>
      </c>
      <c r="D13" s="17">
        <v>62595.7</v>
      </c>
      <c r="E13" s="17">
        <v>62595.7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3" t="s">
        <v>84</v>
      </c>
      <c r="B14" s="63" t="s">
        <v>85</v>
      </c>
      <c r="C14" s="17">
        <v>44992.79</v>
      </c>
      <c r="D14" s="17">
        <v>44992.79</v>
      </c>
      <c r="E14" s="17">
        <v>44992.79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86</v>
      </c>
      <c r="B15" s="63" t="s">
        <v>87</v>
      </c>
      <c r="C15" s="17">
        <v>6824.24</v>
      </c>
      <c r="D15" s="17">
        <v>6824.24</v>
      </c>
      <c r="E15" s="17">
        <v>6824.24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88</v>
      </c>
      <c r="B16" s="16" t="s">
        <v>89</v>
      </c>
      <c r="C16" s="17">
        <v>930984.16</v>
      </c>
      <c r="D16" s="17">
        <v>930984.16</v>
      </c>
      <c r="E16" s="17">
        <v>930984.16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2" t="s">
        <v>90</v>
      </c>
      <c r="B17" s="62" t="s">
        <v>91</v>
      </c>
      <c r="C17" s="17">
        <v>91740</v>
      </c>
      <c r="D17" s="17">
        <v>91740</v>
      </c>
      <c r="E17" s="17">
        <v>91740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3" t="s">
        <v>92</v>
      </c>
      <c r="B18" s="63" t="s">
        <v>93</v>
      </c>
      <c r="C18" s="17">
        <v>91740</v>
      </c>
      <c r="D18" s="17">
        <v>91740</v>
      </c>
      <c r="E18" s="17">
        <v>91740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2" t="s">
        <v>94</v>
      </c>
      <c r="B19" s="62" t="s">
        <v>95</v>
      </c>
      <c r="C19" s="17">
        <v>839244.16</v>
      </c>
      <c r="D19" s="17">
        <v>839244.16</v>
      </c>
      <c r="E19" s="17">
        <v>839244.16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3" t="s">
        <v>96</v>
      </c>
      <c r="B20" s="63" t="s">
        <v>97</v>
      </c>
      <c r="C20" s="17">
        <v>839244.16</v>
      </c>
      <c r="D20" s="17">
        <v>839244.16</v>
      </c>
      <c r="E20" s="17">
        <v>839244.16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47" t="s">
        <v>98</v>
      </c>
      <c r="B21" s="47"/>
      <c r="C21" s="17">
        <v>1238063.29</v>
      </c>
      <c r="D21" s="17">
        <v>1238063.29</v>
      </c>
      <c r="E21" s="17">
        <v>1238063.29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11">
    <mergeCell ref="A2:O2"/>
    <mergeCell ref="A3:I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B7" sqref="B7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99</v>
      </c>
    </row>
    <row r="2" ht="45" customHeight="1" spans="1:4">
      <c r="A2" s="3" t="s">
        <v>100</v>
      </c>
      <c r="B2" s="3"/>
      <c r="C2" s="3"/>
      <c r="D2" s="3"/>
    </row>
    <row r="3" ht="18.75" customHeight="1" spans="1:4">
      <c r="A3" s="4" t="str">
        <f>"单位名称："&amp;"华宁县房屋管理所"</f>
        <v>单位名称：华宁县房屋管理所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101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102</v>
      </c>
      <c r="B7" s="17">
        <v>1238063.29</v>
      </c>
      <c r="C7" s="15" t="s">
        <v>103</v>
      </c>
      <c r="D7" s="17">
        <v>1238063.29</v>
      </c>
    </row>
    <row r="8" ht="22.5" customHeight="1" spans="1:4">
      <c r="A8" s="15" t="s">
        <v>104</v>
      </c>
      <c r="B8" s="17">
        <v>1238063.29</v>
      </c>
      <c r="C8" s="15" t="str">
        <f>"（"&amp;"一"&amp;"）"&amp;"社会保障和就业支出"</f>
        <v>（一）社会保障和就业支出</v>
      </c>
      <c r="D8" s="17">
        <v>192666.4</v>
      </c>
    </row>
    <row r="9" ht="22.5" customHeight="1" spans="1:4">
      <c r="A9" s="15" t="s">
        <v>105</v>
      </c>
      <c r="B9" s="17"/>
      <c r="C9" s="15" t="str">
        <f>"（"&amp;"二"&amp;"）"&amp;"卫生健康支出"</f>
        <v>（二）卫生健康支出</v>
      </c>
      <c r="D9" s="17">
        <v>114412.73</v>
      </c>
    </row>
    <row r="10" ht="22.5" customHeight="1" spans="1:4">
      <c r="A10" s="15" t="s">
        <v>106</v>
      </c>
      <c r="B10" s="17"/>
      <c r="C10" s="15" t="str">
        <f>"（"&amp;"三"&amp;"）"&amp;"住房保障支出"</f>
        <v>（三）住房保障支出</v>
      </c>
      <c r="D10" s="17">
        <v>930984.16</v>
      </c>
    </row>
    <row r="11" ht="22.5" customHeight="1" spans="1:4">
      <c r="A11" s="15" t="s">
        <v>107</v>
      </c>
      <c r="B11" s="17"/>
      <c r="C11" s="15"/>
      <c r="D11" s="17"/>
    </row>
    <row r="12" ht="22.5" customHeight="1" spans="1:4">
      <c r="A12" s="15" t="s">
        <v>104</v>
      </c>
      <c r="B12" s="17"/>
      <c r="C12" s="15"/>
      <c r="D12" s="17"/>
    </row>
    <row r="13" ht="22.5" customHeight="1" spans="1:4">
      <c r="A13" s="15" t="s">
        <v>105</v>
      </c>
      <c r="B13" s="17"/>
      <c r="C13" s="15"/>
      <c r="D13" s="17"/>
    </row>
    <row r="14" ht="22.5" customHeight="1" spans="1:4">
      <c r="A14" s="15" t="s">
        <v>106</v>
      </c>
      <c r="B14" s="17"/>
      <c r="C14" s="15"/>
      <c r="D14" s="17"/>
    </row>
    <row r="15" ht="22.5" customHeight="1" spans="1:4">
      <c r="A15" s="65"/>
      <c r="B15" s="17"/>
      <c r="C15" s="15" t="s">
        <v>108</v>
      </c>
      <c r="D15" s="17"/>
    </row>
    <row r="16" ht="22.5" customHeight="1" spans="1:4">
      <c r="A16" s="66" t="s">
        <v>109</v>
      </c>
      <c r="B16" s="67">
        <v>1238063.29</v>
      </c>
      <c r="C16" s="68" t="s">
        <v>110</v>
      </c>
      <c r="D16" s="67">
        <v>1238063.29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B7" sqref="B7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2" t="s">
        <v>111</v>
      </c>
    </row>
    <row r="2" ht="37.5" customHeight="1" spans="1:7">
      <c r="A2" s="3" t="s">
        <v>112</v>
      </c>
      <c r="B2" s="3"/>
      <c r="C2" s="3"/>
      <c r="D2" s="3"/>
      <c r="E2" s="3"/>
      <c r="F2" s="3"/>
      <c r="G2" s="3"/>
    </row>
    <row r="3" ht="18.75" customHeight="1" spans="1:7">
      <c r="A3" s="43" t="str">
        <f>"单位名称："&amp;"华宁县房屋管理所"</f>
        <v>单位名称：华宁县房屋管理所</v>
      </c>
      <c r="B3" s="43"/>
      <c r="C3" s="43"/>
      <c r="D3" s="44"/>
      <c r="E3" s="44"/>
      <c r="F3" s="44"/>
      <c r="G3" s="45" t="s">
        <v>29</v>
      </c>
    </row>
    <row r="4" ht="18.75" customHeight="1" spans="1:7">
      <c r="A4" s="13" t="s">
        <v>113</v>
      </c>
      <c r="B4" s="13" t="s">
        <v>59</v>
      </c>
      <c r="C4" s="46" t="s">
        <v>32</v>
      </c>
      <c r="D4" s="46" t="s">
        <v>62</v>
      </c>
      <c r="E4" s="46"/>
      <c r="F4" s="46"/>
      <c r="G4" s="13" t="s">
        <v>63</v>
      </c>
    </row>
    <row r="5" ht="18.75" customHeight="1" spans="1:7">
      <c r="A5" s="13" t="s">
        <v>58</v>
      </c>
      <c r="B5" s="13" t="s">
        <v>59</v>
      </c>
      <c r="C5" s="46"/>
      <c r="D5" s="46" t="s">
        <v>34</v>
      </c>
      <c r="E5" s="46" t="s">
        <v>114</v>
      </c>
      <c r="F5" s="46" t="s">
        <v>115</v>
      </c>
      <c r="G5" s="13"/>
    </row>
    <row r="6" ht="18.75" customHeight="1" spans="1:7">
      <c r="A6" s="14" t="s">
        <v>46</v>
      </c>
      <c r="B6" s="14" t="s">
        <v>69</v>
      </c>
      <c r="C6" s="14" t="s">
        <v>47</v>
      </c>
      <c r="D6" s="14" t="s">
        <v>48</v>
      </c>
      <c r="E6" s="14" t="s">
        <v>49</v>
      </c>
      <c r="F6" s="14" t="s">
        <v>50</v>
      </c>
      <c r="G6" s="14" t="s">
        <v>51</v>
      </c>
    </row>
    <row r="7" ht="20.25" customHeight="1" spans="1:7">
      <c r="A7" s="16" t="s">
        <v>71</v>
      </c>
      <c r="B7" s="16">
        <v>1238063.29</v>
      </c>
      <c r="C7" s="17">
        <v>192666.4</v>
      </c>
      <c r="D7" s="17">
        <v>192666.4</v>
      </c>
      <c r="E7" s="17">
        <v>192666.4</v>
      </c>
      <c r="F7" s="17"/>
      <c r="G7" s="17"/>
    </row>
    <row r="8" ht="20.25" customHeight="1" spans="1:7">
      <c r="A8" s="62" t="s">
        <v>72</v>
      </c>
      <c r="B8" s="62" t="s">
        <v>73</v>
      </c>
      <c r="C8" s="17">
        <v>192666.4</v>
      </c>
      <c r="D8" s="17">
        <v>192666.4</v>
      </c>
      <c r="E8" s="17">
        <v>192666.4</v>
      </c>
      <c r="F8" s="17"/>
      <c r="G8" s="17"/>
    </row>
    <row r="9" ht="20.25" customHeight="1" spans="1:7">
      <c r="A9" s="63" t="s">
        <v>74</v>
      </c>
      <c r="B9" s="63" t="s">
        <v>75</v>
      </c>
      <c r="C9" s="17">
        <v>72000</v>
      </c>
      <c r="D9" s="17">
        <v>72000</v>
      </c>
      <c r="E9" s="17">
        <v>72000</v>
      </c>
      <c r="F9" s="17"/>
      <c r="G9" s="17"/>
    </row>
    <row r="10" ht="20.25" customHeight="1" spans="1:7">
      <c r="A10" s="63" t="s">
        <v>76</v>
      </c>
      <c r="B10" s="63" t="s">
        <v>77</v>
      </c>
      <c r="C10" s="17">
        <v>120666.4</v>
      </c>
      <c r="D10" s="17">
        <v>120666.4</v>
      </c>
      <c r="E10" s="17">
        <v>120666.4</v>
      </c>
      <c r="F10" s="17"/>
      <c r="G10" s="17"/>
    </row>
    <row r="11" ht="20.25" customHeight="1" spans="1:7">
      <c r="A11" s="16" t="s">
        <v>78</v>
      </c>
      <c r="B11" s="16" t="s">
        <v>79</v>
      </c>
      <c r="C11" s="17">
        <v>114412.73</v>
      </c>
      <c r="D11" s="17">
        <v>114412.73</v>
      </c>
      <c r="E11" s="17">
        <v>114412.73</v>
      </c>
      <c r="F11" s="17"/>
      <c r="G11" s="17"/>
    </row>
    <row r="12" ht="20.25" customHeight="1" spans="1:7">
      <c r="A12" s="62" t="s">
        <v>80</v>
      </c>
      <c r="B12" s="62" t="s">
        <v>81</v>
      </c>
      <c r="C12" s="17">
        <v>114412.73</v>
      </c>
      <c r="D12" s="17">
        <v>114412.73</v>
      </c>
      <c r="E12" s="17">
        <v>114412.73</v>
      </c>
      <c r="F12" s="17"/>
      <c r="G12" s="17"/>
    </row>
    <row r="13" ht="20.25" customHeight="1" spans="1:7">
      <c r="A13" s="63" t="s">
        <v>82</v>
      </c>
      <c r="B13" s="63" t="s">
        <v>83</v>
      </c>
      <c r="C13" s="17">
        <v>62595.7</v>
      </c>
      <c r="D13" s="17">
        <v>62595.7</v>
      </c>
      <c r="E13" s="17">
        <v>62595.7</v>
      </c>
      <c r="F13" s="17"/>
      <c r="G13" s="17"/>
    </row>
    <row r="14" ht="20.25" customHeight="1" spans="1:7">
      <c r="A14" s="63" t="s">
        <v>84</v>
      </c>
      <c r="B14" s="63" t="s">
        <v>85</v>
      </c>
      <c r="C14" s="17">
        <v>44992.79</v>
      </c>
      <c r="D14" s="17">
        <v>44992.79</v>
      </c>
      <c r="E14" s="17">
        <v>44992.79</v>
      </c>
      <c r="F14" s="17"/>
      <c r="G14" s="17"/>
    </row>
    <row r="15" ht="20.25" customHeight="1" spans="1:7">
      <c r="A15" s="63" t="s">
        <v>86</v>
      </c>
      <c r="B15" s="63" t="s">
        <v>87</v>
      </c>
      <c r="C15" s="17">
        <v>6824.24</v>
      </c>
      <c r="D15" s="17">
        <v>6824.24</v>
      </c>
      <c r="E15" s="17">
        <v>6824.24</v>
      </c>
      <c r="F15" s="17"/>
      <c r="G15" s="17"/>
    </row>
    <row r="16" ht="20.25" customHeight="1" spans="1:7">
      <c r="A16" s="16" t="s">
        <v>88</v>
      </c>
      <c r="B16" s="16" t="s">
        <v>89</v>
      </c>
      <c r="C16" s="17">
        <v>930984.16</v>
      </c>
      <c r="D16" s="17">
        <v>930984.16</v>
      </c>
      <c r="E16" s="17">
        <v>881484.16</v>
      </c>
      <c r="F16" s="17">
        <v>49500</v>
      </c>
      <c r="G16" s="17"/>
    </row>
    <row r="17" ht="20.25" customHeight="1" spans="1:7">
      <c r="A17" s="62" t="s">
        <v>90</v>
      </c>
      <c r="B17" s="62" t="s">
        <v>91</v>
      </c>
      <c r="C17" s="17">
        <v>91740</v>
      </c>
      <c r="D17" s="17">
        <v>91740</v>
      </c>
      <c r="E17" s="17">
        <v>91740</v>
      </c>
      <c r="F17" s="17"/>
      <c r="G17" s="17"/>
    </row>
    <row r="18" ht="20.25" customHeight="1" spans="1:7">
      <c r="A18" s="63" t="s">
        <v>92</v>
      </c>
      <c r="B18" s="63" t="s">
        <v>93</v>
      </c>
      <c r="C18" s="17">
        <v>91740</v>
      </c>
      <c r="D18" s="17">
        <v>91740</v>
      </c>
      <c r="E18" s="17">
        <v>91740</v>
      </c>
      <c r="F18" s="17"/>
      <c r="G18" s="17"/>
    </row>
    <row r="19" ht="20.25" customHeight="1" spans="1:7">
      <c r="A19" s="62" t="s">
        <v>94</v>
      </c>
      <c r="B19" s="62" t="s">
        <v>95</v>
      </c>
      <c r="C19" s="17">
        <v>839244.16</v>
      </c>
      <c r="D19" s="17">
        <v>839244.16</v>
      </c>
      <c r="E19" s="17">
        <v>789744.16</v>
      </c>
      <c r="F19" s="17">
        <v>49500</v>
      </c>
      <c r="G19" s="17"/>
    </row>
    <row r="20" ht="20.25" customHeight="1" spans="1:7">
      <c r="A20" s="63" t="s">
        <v>96</v>
      </c>
      <c r="B20" s="63" t="s">
        <v>97</v>
      </c>
      <c r="C20" s="17">
        <v>839244.16</v>
      </c>
      <c r="D20" s="17">
        <v>839244.16</v>
      </c>
      <c r="E20" s="17">
        <v>789744.16</v>
      </c>
      <c r="F20" s="17">
        <v>49500</v>
      </c>
      <c r="G20" s="17"/>
    </row>
    <row r="21" ht="20.25" customHeight="1" spans="1:7">
      <c r="A21" s="47" t="s">
        <v>98</v>
      </c>
      <c r="B21" s="47"/>
      <c r="C21" s="48">
        <v>1238063.29</v>
      </c>
      <c r="D21" s="48">
        <v>1238063.29</v>
      </c>
      <c r="E21" s="48">
        <v>1188563.29</v>
      </c>
      <c r="F21" s="48">
        <v>49500</v>
      </c>
      <c r="G21" s="48"/>
    </row>
  </sheetData>
  <mergeCells count="7">
    <mergeCell ref="A2:G2"/>
    <mergeCell ref="A3:C3"/>
    <mergeCell ref="A4:B4"/>
    <mergeCell ref="D4:F4"/>
    <mergeCell ref="A21:B21"/>
    <mergeCell ref="C4:C5"/>
    <mergeCell ref="G4:G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7" sqref="B7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5"/>
      <c r="B1" s="55"/>
      <c r="C1" s="56"/>
      <c r="D1" s="1"/>
      <c r="E1" s="1"/>
      <c r="F1" s="57" t="s">
        <v>116</v>
      </c>
    </row>
    <row r="2" ht="41.25" customHeight="1" spans="1:6">
      <c r="A2" s="58" t="s">
        <v>117</v>
      </c>
      <c r="B2" s="58"/>
      <c r="C2" s="58"/>
      <c r="D2" s="58"/>
      <c r="E2" s="58"/>
      <c r="F2" s="58"/>
    </row>
    <row r="3" ht="18.75" customHeight="1" spans="1:6">
      <c r="A3" s="4" t="str">
        <f>"单位名称："&amp;"华宁县房屋管理所"</f>
        <v>单位名称：华宁县房屋管理所</v>
      </c>
      <c r="B3" s="4"/>
      <c r="C3" s="4"/>
      <c r="D3" s="59"/>
      <c r="E3" s="1"/>
      <c r="F3" s="57" t="s">
        <v>29</v>
      </c>
    </row>
    <row r="4" ht="18.75" customHeight="1" spans="1:6">
      <c r="A4" s="13" t="s">
        <v>118</v>
      </c>
      <c r="B4" s="46" t="s">
        <v>119</v>
      </c>
      <c r="C4" s="46" t="s">
        <v>120</v>
      </c>
      <c r="D4" s="46"/>
      <c r="E4" s="46"/>
      <c r="F4" s="46" t="s">
        <v>121</v>
      </c>
    </row>
    <row r="5" ht="18.75" customHeight="1" spans="1:6">
      <c r="A5" s="13"/>
      <c r="B5" s="46"/>
      <c r="C5" s="46" t="s">
        <v>34</v>
      </c>
      <c r="D5" s="46" t="s">
        <v>122</v>
      </c>
      <c r="E5" s="46" t="s">
        <v>123</v>
      </c>
      <c r="F5" s="46"/>
    </row>
    <row r="6" ht="18.75" customHeight="1" spans="1:6">
      <c r="A6" s="60">
        <v>1</v>
      </c>
      <c r="B6" s="61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17">
        <v>3600</v>
      </c>
      <c r="B7" s="17"/>
      <c r="C7" s="17"/>
      <c r="D7" s="17"/>
      <c r="E7" s="17"/>
      <c r="F7" s="17">
        <v>3600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topLeftCell="F4" workbookViewId="0">
      <selection activeCell="B4" sqref="B4:B7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124</v>
      </c>
    </row>
    <row r="2" ht="45" customHeight="1" spans="1:23">
      <c r="A2" s="3" t="s">
        <v>125</v>
      </c>
      <c r="B2" s="3"/>
      <c r="C2" s="3"/>
      <c r="D2" s="3"/>
      <c r="E2" s="3"/>
      <c r="F2" s="3"/>
      <c r="G2" s="3"/>
      <c r="H2" s="3"/>
      <c r="I2" s="3"/>
      <c r="J2" s="3"/>
      <c r="K2" s="3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"单位名称："&amp;"华宁县房屋管理所"</f>
        <v>单位名称：华宁县房屋管理所</v>
      </c>
      <c r="B3" s="4"/>
      <c r="C3" s="4"/>
      <c r="D3" s="4"/>
      <c r="E3" s="4"/>
      <c r="F3" s="4"/>
      <c r="G3" s="4"/>
      <c r="H3" s="52"/>
      <c r="I3" s="52"/>
      <c r="J3" s="52"/>
      <c r="K3" s="5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3" t="s">
        <v>126</v>
      </c>
      <c r="B4" s="53" t="s">
        <v>127</v>
      </c>
      <c r="C4" s="53" t="s">
        <v>128</v>
      </c>
      <c r="D4" s="53" t="s">
        <v>129</v>
      </c>
      <c r="E4" s="53" t="s">
        <v>130</v>
      </c>
      <c r="F4" s="53" t="s">
        <v>131</v>
      </c>
      <c r="G4" s="53" t="s">
        <v>132</v>
      </c>
      <c r="H4" s="54" t="s">
        <v>32</v>
      </c>
      <c r="I4" s="54" t="s">
        <v>133</v>
      </c>
      <c r="J4" s="53"/>
      <c r="K4" s="53"/>
      <c r="L4" s="53"/>
      <c r="M4" s="53"/>
      <c r="N4" s="53" t="s">
        <v>134</v>
      </c>
      <c r="O4" s="53"/>
      <c r="P4" s="53"/>
      <c r="Q4" s="53" t="s">
        <v>38</v>
      </c>
      <c r="R4" s="53" t="s">
        <v>61</v>
      </c>
      <c r="S4" s="53"/>
      <c r="T4" s="53"/>
      <c r="U4" s="53"/>
      <c r="V4" s="53"/>
      <c r="W4" s="53"/>
    </row>
    <row r="5" ht="18.75" customHeight="1" spans="1:23">
      <c r="A5" s="53"/>
      <c r="B5" s="53"/>
      <c r="C5" s="53"/>
      <c r="D5" s="53"/>
      <c r="E5" s="53"/>
      <c r="F5" s="53"/>
      <c r="G5" s="53"/>
      <c r="H5" s="54" t="s">
        <v>135</v>
      </c>
      <c r="I5" s="54" t="s">
        <v>136</v>
      </c>
      <c r="J5" s="53" t="s">
        <v>36</v>
      </c>
      <c r="K5" s="53" t="s">
        <v>37</v>
      </c>
      <c r="L5" s="53"/>
      <c r="M5" s="53"/>
      <c r="N5" s="53" t="s">
        <v>134</v>
      </c>
      <c r="O5" s="53" t="s">
        <v>36</v>
      </c>
      <c r="P5" s="53" t="s">
        <v>37</v>
      </c>
      <c r="Q5" s="53" t="s">
        <v>38</v>
      </c>
      <c r="R5" s="53" t="s">
        <v>61</v>
      </c>
      <c r="S5" s="53" t="s">
        <v>41</v>
      </c>
      <c r="T5" s="53" t="s">
        <v>42</v>
      </c>
      <c r="U5" s="53" t="s">
        <v>43</v>
      </c>
      <c r="V5" s="53" t="s">
        <v>44</v>
      </c>
      <c r="W5" s="53" t="s">
        <v>45</v>
      </c>
    </row>
    <row r="6" ht="18.75" customHeight="1" spans="1:23">
      <c r="A6" s="53"/>
      <c r="B6" s="53"/>
      <c r="C6" s="53"/>
      <c r="D6" s="53"/>
      <c r="E6" s="53"/>
      <c r="F6" s="53"/>
      <c r="G6" s="53"/>
      <c r="H6" s="54"/>
      <c r="I6" s="54" t="s">
        <v>137</v>
      </c>
      <c r="J6" s="53" t="s">
        <v>138</v>
      </c>
      <c r="K6" s="53" t="s">
        <v>139</v>
      </c>
      <c r="L6" s="53" t="s">
        <v>140</v>
      </c>
      <c r="M6" s="53" t="s">
        <v>141</v>
      </c>
      <c r="N6" s="53" t="s">
        <v>35</v>
      </c>
      <c r="O6" s="53" t="s">
        <v>36</v>
      </c>
      <c r="P6" s="53" t="s">
        <v>37</v>
      </c>
      <c r="Q6" s="53"/>
      <c r="R6" s="53" t="s">
        <v>34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22.65" customHeight="1" spans="1:23">
      <c r="A7" s="53"/>
      <c r="B7" s="53"/>
      <c r="C7" s="53"/>
      <c r="D7" s="53"/>
      <c r="E7" s="53"/>
      <c r="F7" s="53"/>
      <c r="G7" s="53"/>
      <c r="H7" s="54"/>
      <c r="I7" s="54" t="s">
        <v>34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ht="18.75" customHeight="1" spans="1:23">
      <c r="A8" s="54" t="s">
        <v>46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</row>
    <row r="9" ht="18.75" customHeight="1" spans="1:23">
      <c r="A9" s="8" t="s">
        <v>55</v>
      </c>
      <c r="B9" s="8" t="s">
        <v>142</v>
      </c>
      <c r="C9" s="9" t="s">
        <v>143</v>
      </c>
      <c r="D9" s="8" t="s">
        <v>96</v>
      </c>
      <c r="E9" s="8" t="s">
        <v>97</v>
      </c>
      <c r="F9" s="8" t="s">
        <v>144</v>
      </c>
      <c r="G9" s="8" t="s">
        <v>145</v>
      </c>
      <c r="H9" s="17">
        <v>351228</v>
      </c>
      <c r="I9" s="17">
        <v>351228</v>
      </c>
      <c r="J9" s="17"/>
      <c r="K9" s="17"/>
      <c r="L9" s="17">
        <v>351228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18.75" customHeight="1" spans="1:23">
      <c r="A10" s="8" t="s">
        <v>55</v>
      </c>
      <c r="B10" s="8" t="s">
        <v>142</v>
      </c>
      <c r="C10" s="9" t="s">
        <v>143</v>
      </c>
      <c r="D10" s="8" t="s">
        <v>96</v>
      </c>
      <c r="E10" s="8" t="s">
        <v>97</v>
      </c>
      <c r="F10" s="8" t="s">
        <v>146</v>
      </c>
      <c r="G10" s="8" t="s">
        <v>147</v>
      </c>
      <c r="H10" s="17">
        <v>21600</v>
      </c>
      <c r="I10" s="17">
        <v>21600</v>
      </c>
      <c r="J10" s="17"/>
      <c r="K10" s="17"/>
      <c r="L10" s="17">
        <v>21600</v>
      </c>
      <c r="M10" s="17"/>
      <c r="N10" s="17"/>
      <c r="O10" s="17"/>
      <c r="P10" s="24"/>
      <c r="Q10" s="17"/>
      <c r="R10" s="17"/>
      <c r="S10" s="17"/>
      <c r="T10" s="17"/>
      <c r="U10" s="17"/>
      <c r="V10" s="17"/>
      <c r="W10" s="17"/>
    </row>
    <row r="11" ht="18.75" customHeight="1" spans="1:23">
      <c r="A11" s="8" t="s">
        <v>55</v>
      </c>
      <c r="B11" s="8" t="s">
        <v>142</v>
      </c>
      <c r="C11" s="9" t="s">
        <v>143</v>
      </c>
      <c r="D11" s="8" t="s">
        <v>96</v>
      </c>
      <c r="E11" s="8" t="s">
        <v>97</v>
      </c>
      <c r="F11" s="8" t="s">
        <v>148</v>
      </c>
      <c r="G11" s="8" t="s">
        <v>149</v>
      </c>
      <c r="H11" s="17">
        <v>29269</v>
      </c>
      <c r="I11" s="17">
        <v>29269</v>
      </c>
      <c r="J11" s="17"/>
      <c r="K11" s="17"/>
      <c r="L11" s="17">
        <v>29269</v>
      </c>
      <c r="M11" s="17"/>
      <c r="N11" s="17"/>
      <c r="O11" s="17"/>
      <c r="P11" s="24"/>
      <c r="Q11" s="17"/>
      <c r="R11" s="17"/>
      <c r="S11" s="17"/>
      <c r="T11" s="17"/>
      <c r="U11" s="17"/>
      <c r="V11" s="17"/>
      <c r="W11" s="17"/>
    </row>
    <row r="12" ht="18.75" customHeight="1" spans="1:23">
      <c r="A12" s="8" t="s">
        <v>55</v>
      </c>
      <c r="B12" s="8" t="s">
        <v>142</v>
      </c>
      <c r="C12" s="9" t="s">
        <v>143</v>
      </c>
      <c r="D12" s="8" t="s">
        <v>96</v>
      </c>
      <c r="E12" s="8" t="s">
        <v>97</v>
      </c>
      <c r="F12" s="8" t="s">
        <v>148</v>
      </c>
      <c r="G12" s="8" t="s">
        <v>149</v>
      </c>
      <c r="H12" s="17">
        <v>62100</v>
      </c>
      <c r="I12" s="17">
        <v>62100</v>
      </c>
      <c r="J12" s="17"/>
      <c r="K12" s="17"/>
      <c r="L12" s="17">
        <v>62100</v>
      </c>
      <c r="M12" s="17"/>
      <c r="N12" s="17"/>
      <c r="O12" s="17"/>
      <c r="P12" s="24"/>
      <c r="Q12" s="17"/>
      <c r="R12" s="17"/>
      <c r="S12" s="17"/>
      <c r="T12" s="17"/>
      <c r="U12" s="17"/>
      <c r="V12" s="17"/>
      <c r="W12" s="17"/>
    </row>
    <row r="13" ht="18.75" customHeight="1" spans="1:23">
      <c r="A13" s="8" t="s">
        <v>55</v>
      </c>
      <c r="B13" s="8" t="s">
        <v>142</v>
      </c>
      <c r="C13" s="9" t="s">
        <v>143</v>
      </c>
      <c r="D13" s="8" t="s">
        <v>96</v>
      </c>
      <c r="E13" s="8" t="s">
        <v>97</v>
      </c>
      <c r="F13" s="8" t="s">
        <v>148</v>
      </c>
      <c r="G13" s="8" t="s">
        <v>149</v>
      </c>
      <c r="H13" s="17">
        <v>108408</v>
      </c>
      <c r="I13" s="17">
        <v>108408</v>
      </c>
      <c r="J13" s="17"/>
      <c r="K13" s="17"/>
      <c r="L13" s="17">
        <v>108408</v>
      </c>
      <c r="M13" s="17"/>
      <c r="N13" s="17"/>
      <c r="O13" s="17"/>
      <c r="P13" s="24"/>
      <c r="Q13" s="17"/>
      <c r="R13" s="17"/>
      <c r="S13" s="17"/>
      <c r="T13" s="17"/>
      <c r="U13" s="17"/>
      <c r="V13" s="17"/>
      <c r="W13" s="17"/>
    </row>
    <row r="14" ht="18.75" customHeight="1" spans="1:23">
      <c r="A14" s="8" t="s">
        <v>55</v>
      </c>
      <c r="B14" s="8" t="s">
        <v>142</v>
      </c>
      <c r="C14" s="9" t="s">
        <v>143</v>
      </c>
      <c r="D14" s="8" t="s">
        <v>96</v>
      </c>
      <c r="E14" s="8" t="s">
        <v>97</v>
      </c>
      <c r="F14" s="8" t="s">
        <v>148</v>
      </c>
      <c r="G14" s="8" t="s">
        <v>149</v>
      </c>
      <c r="H14" s="17">
        <v>103860</v>
      </c>
      <c r="I14" s="17">
        <v>103860</v>
      </c>
      <c r="J14" s="17"/>
      <c r="K14" s="17"/>
      <c r="L14" s="17">
        <v>103860</v>
      </c>
      <c r="M14" s="17"/>
      <c r="N14" s="17"/>
      <c r="O14" s="17"/>
      <c r="P14" s="24"/>
      <c r="Q14" s="17"/>
      <c r="R14" s="17"/>
      <c r="S14" s="17"/>
      <c r="T14" s="17"/>
      <c r="U14" s="17"/>
      <c r="V14" s="17"/>
      <c r="W14" s="17"/>
    </row>
    <row r="15" ht="18.75" customHeight="1" spans="1:23">
      <c r="A15" s="8" t="s">
        <v>55</v>
      </c>
      <c r="B15" s="8" t="s">
        <v>150</v>
      </c>
      <c r="C15" s="9" t="s">
        <v>151</v>
      </c>
      <c r="D15" s="8" t="s">
        <v>76</v>
      </c>
      <c r="E15" s="8" t="s">
        <v>77</v>
      </c>
      <c r="F15" s="8" t="s">
        <v>152</v>
      </c>
      <c r="G15" s="8" t="s">
        <v>153</v>
      </c>
      <c r="H15" s="17">
        <v>120666.4</v>
      </c>
      <c r="I15" s="17">
        <v>120666.4</v>
      </c>
      <c r="J15" s="17"/>
      <c r="K15" s="17"/>
      <c r="L15" s="17">
        <v>120666.4</v>
      </c>
      <c r="M15" s="17"/>
      <c r="N15" s="17"/>
      <c r="O15" s="17"/>
      <c r="P15" s="24"/>
      <c r="Q15" s="17"/>
      <c r="R15" s="17"/>
      <c r="S15" s="17"/>
      <c r="T15" s="17"/>
      <c r="U15" s="17"/>
      <c r="V15" s="17"/>
      <c r="W15" s="17"/>
    </row>
    <row r="16" ht="18.75" customHeight="1" spans="1:23">
      <c r="A16" s="8" t="s">
        <v>55</v>
      </c>
      <c r="B16" s="8" t="s">
        <v>150</v>
      </c>
      <c r="C16" s="9" t="s">
        <v>151</v>
      </c>
      <c r="D16" s="8" t="s">
        <v>82</v>
      </c>
      <c r="E16" s="8" t="s">
        <v>83</v>
      </c>
      <c r="F16" s="8" t="s">
        <v>154</v>
      </c>
      <c r="G16" s="8" t="s">
        <v>155</v>
      </c>
      <c r="H16" s="17">
        <v>62595.7</v>
      </c>
      <c r="I16" s="17">
        <v>62595.7</v>
      </c>
      <c r="J16" s="17"/>
      <c r="K16" s="17"/>
      <c r="L16" s="17">
        <v>62595.7</v>
      </c>
      <c r="M16" s="17"/>
      <c r="N16" s="17"/>
      <c r="O16" s="17"/>
      <c r="P16" s="24"/>
      <c r="Q16" s="17"/>
      <c r="R16" s="17"/>
      <c r="S16" s="17"/>
      <c r="T16" s="17"/>
      <c r="U16" s="17"/>
      <c r="V16" s="17"/>
      <c r="W16" s="17"/>
    </row>
    <row r="17" ht="18.75" customHeight="1" spans="1:23">
      <c r="A17" s="8" t="s">
        <v>55</v>
      </c>
      <c r="B17" s="8" t="s">
        <v>150</v>
      </c>
      <c r="C17" s="9" t="s">
        <v>151</v>
      </c>
      <c r="D17" s="8" t="s">
        <v>84</v>
      </c>
      <c r="E17" s="8" t="s">
        <v>85</v>
      </c>
      <c r="F17" s="8" t="s">
        <v>156</v>
      </c>
      <c r="G17" s="8" t="s">
        <v>157</v>
      </c>
      <c r="H17" s="17">
        <v>44992.79</v>
      </c>
      <c r="I17" s="17">
        <v>44992.79</v>
      </c>
      <c r="J17" s="17"/>
      <c r="K17" s="17"/>
      <c r="L17" s="17">
        <v>44992.79</v>
      </c>
      <c r="M17" s="17"/>
      <c r="N17" s="17"/>
      <c r="O17" s="17"/>
      <c r="P17" s="24"/>
      <c r="Q17" s="17"/>
      <c r="R17" s="17"/>
      <c r="S17" s="17"/>
      <c r="T17" s="17"/>
      <c r="U17" s="17"/>
      <c r="V17" s="17"/>
      <c r="W17" s="17"/>
    </row>
    <row r="18" ht="18.75" customHeight="1" spans="1:23">
      <c r="A18" s="8" t="s">
        <v>55</v>
      </c>
      <c r="B18" s="8" t="s">
        <v>150</v>
      </c>
      <c r="C18" s="9" t="s">
        <v>151</v>
      </c>
      <c r="D18" s="8" t="s">
        <v>86</v>
      </c>
      <c r="E18" s="8" t="s">
        <v>87</v>
      </c>
      <c r="F18" s="8" t="s">
        <v>158</v>
      </c>
      <c r="G18" s="8" t="s">
        <v>159</v>
      </c>
      <c r="H18" s="17">
        <v>3883</v>
      </c>
      <c r="I18" s="17">
        <v>3883</v>
      </c>
      <c r="J18" s="17"/>
      <c r="K18" s="17"/>
      <c r="L18" s="17">
        <v>3883</v>
      </c>
      <c r="M18" s="17"/>
      <c r="N18" s="17"/>
      <c r="O18" s="17"/>
      <c r="P18" s="24"/>
      <c r="Q18" s="17"/>
      <c r="R18" s="17"/>
      <c r="S18" s="17"/>
      <c r="T18" s="17"/>
      <c r="U18" s="17"/>
      <c r="V18" s="17"/>
      <c r="W18" s="17"/>
    </row>
    <row r="19" ht="18.75" customHeight="1" spans="1:23">
      <c r="A19" s="8" t="s">
        <v>55</v>
      </c>
      <c r="B19" s="8" t="s">
        <v>150</v>
      </c>
      <c r="C19" s="9" t="s">
        <v>151</v>
      </c>
      <c r="D19" s="8" t="s">
        <v>86</v>
      </c>
      <c r="E19" s="8" t="s">
        <v>87</v>
      </c>
      <c r="F19" s="8" t="s">
        <v>158</v>
      </c>
      <c r="G19" s="8" t="s">
        <v>159</v>
      </c>
      <c r="H19" s="17">
        <v>2941.24</v>
      </c>
      <c r="I19" s="17">
        <v>2941.24</v>
      </c>
      <c r="J19" s="17"/>
      <c r="K19" s="17"/>
      <c r="L19" s="17">
        <v>2941.24</v>
      </c>
      <c r="M19" s="17"/>
      <c r="N19" s="17"/>
      <c r="O19" s="17"/>
      <c r="P19" s="24"/>
      <c r="Q19" s="17"/>
      <c r="R19" s="17"/>
      <c r="S19" s="17"/>
      <c r="T19" s="17"/>
      <c r="U19" s="17"/>
      <c r="V19" s="17"/>
      <c r="W19" s="17"/>
    </row>
    <row r="20" ht="18.75" customHeight="1" spans="1:23">
      <c r="A20" s="8" t="s">
        <v>55</v>
      </c>
      <c r="B20" s="8" t="s">
        <v>150</v>
      </c>
      <c r="C20" s="9" t="s">
        <v>151</v>
      </c>
      <c r="D20" s="8" t="s">
        <v>96</v>
      </c>
      <c r="E20" s="8" t="s">
        <v>97</v>
      </c>
      <c r="F20" s="8" t="s">
        <v>158</v>
      </c>
      <c r="G20" s="8" t="s">
        <v>159</v>
      </c>
      <c r="H20" s="17">
        <v>5279.16</v>
      </c>
      <c r="I20" s="17">
        <v>5279.16</v>
      </c>
      <c r="J20" s="17"/>
      <c r="K20" s="17"/>
      <c r="L20" s="17">
        <v>5279.16</v>
      </c>
      <c r="M20" s="17"/>
      <c r="N20" s="17"/>
      <c r="O20" s="17"/>
      <c r="P20" s="24"/>
      <c r="Q20" s="17"/>
      <c r="R20" s="17"/>
      <c r="S20" s="17"/>
      <c r="T20" s="17"/>
      <c r="U20" s="17"/>
      <c r="V20" s="17"/>
      <c r="W20" s="17"/>
    </row>
    <row r="21" ht="18.75" customHeight="1" spans="1:23">
      <c r="A21" s="8" t="s">
        <v>55</v>
      </c>
      <c r="B21" s="8" t="s">
        <v>160</v>
      </c>
      <c r="C21" s="9" t="s">
        <v>93</v>
      </c>
      <c r="D21" s="8" t="s">
        <v>92</v>
      </c>
      <c r="E21" s="8" t="s">
        <v>93</v>
      </c>
      <c r="F21" s="8" t="s">
        <v>161</v>
      </c>
      <c r="G21" s="8" t="s">
        <v>93</v>
      </c>
      <c r="H21" s="17">
        <v>91740</v>
      </c>
      <c r="I21" s="17">
        <v>91740</v>
      </c>
      <c r="J21" s="17"/>
      <c r="K21" s="17"/>
      <c r="L21" s="17">
        <v>91740</v>
      </c>
      <c r="M21" s="17"/>
      <c r="N21" s="17"/>
      <c r="O21" s="17"/>
      <c r="P21" s="24"/>
      <c r="Q21" s="17"/>
      <c r="R21" s="17"/>
      <c r="S21" s="17"/>
      <c r="T21" s="17"/>
      <c r="U21" s="17"/>
      <c r="V21" s="17"/>
      <c r="W21" s="17"/>
    </row>
    <row r="22" ht="18.75" customHeight="1" spans="1:23">
      <c r="A22" s="8" t="s">
        <v>55</v>
      </c>
      <c r="B22" s="8" t="s">
        <v>162</v>
      </c>
      <c r="C22" s="9" t="s">
        <v>163</v>
      </c>
      <c r="D22" s="8" t="s">
        <v>74</v>
      </c>
      <c r="E22" s="8" t="s">
        <v>75</v>
      </c>
      <c r="F22" s="8" t="s">
        <v>164</v>
      </c>
      <c r="G22" s="8" t="s">
        <v>165</v>
      </c>
      <c r="H22" s="17">
        <v>72000</v>
      </c>
      <c r="I22" s="17">
        <v>72000</v>
      </c>
      <c r="J22" s="17"/>
      <c r="K22" s="17"/>
      <c r="L22" s="17">
        <v>72000</v>
      </c>
      <c r="M22" s="17"/>
      <c r="N22" s="17"/>
      <c r="O22" s="17"/>
      <c r="P22" s="24"/>
      <c r="Q22" s="17"/>
      <c r="R22" s="17"/>
      <c r="S22" s="17"/>
      <c r="T22" s="17"/>
      <c r="U22" s="17"/>
      <c r="V22" s="17"/>
      <c r="W22" s="17"/>
    </row>
    <row r="23" ht="18.75" customHeight="1" spans="1:23">
      <c r="A23" s="8" t="s">
        <v>55</v>
      </c>
      <c r="B23" s="8" t="s">
        <v>166</v>
      </c>
      <c r="C23" s="9" t="s">
        <v>121</v>
      </c>
      <c r="D23" s="8" t="s">
        <v>96</v>
      </c>
      <c r="E23" s="8" t="s">
        <v>97</v>
      </c>
      <c r="F23" s="8" t="s">
        <v>167</v>
      </c>
      <c r="G23" s="8" t="s">
        <v>121</v>
      </c>
      <c r="H23" s="17">
        <v>3600</v>
      </c>
      <c r="I23" s="17">
        <v>3600</v>
      </c>
      <c r="J23" s="17"/>
      <c r="K23" s="17"/>
      <c r="L23" s="17">
        <v>3600</v>
      </c>
      <c r="M23" s="17"/>
      <c r="N23" s="17"/>
      <c r="O23" s="17"/>
      <c r="P23" s="24"/>
      <c r="Q23" s="17"/>
      <c r="R23" s="17"/>
      <c r="S23" s="17"/>
      <c r="T23" s="17"/>
      <c r="U23" s="17"/>
      <c r="V23" s="17"/>
      <c r="W23" s="17"/>
    </row>
    <row r="24" ht="18.75" customHeight="1" spans="1:23">
      <c r="A24" s="8" t="s">
        <v>55</v>
      </c>
      <c r="B24" s="8" t="s">
        <v>168</v>
      </c>
      <c r="C24" s="9" t="s">
        <v>169</v>
      </c>
      <c r="D24" s="8" t="s">
        <v>96</v>
      </c>
      <c r="E24" s="8" t="s">
        <v>97</v>
      </c>
      <c r="F24" s="8" t="s">
        <v>170</v>
      </c>
      <c r="G24" s="8" t="s">
        <v>169</v>
      </c>
      <c r="H24" s="17">
        <v>6000</v>
      </c>
      <c r="I24" s="17">
        <v>6000</v>
      </c>
      <c r="J24" s="17"/>
      <c r="K24" s="17"/>
      <c r="L24" s="17">
        <v>6000</v>
      </c>
      <c r="M24" s="17"/>
      <c r="N24" s="17"/>
      <c r="O24" s="17"/>
      <c r="P24" s="24"/>
      <c r="Q24" s="17"/>
      <c r="R24" s="17"/>
      <c r="S24" s="17"/>
      <c r="T24" s="17"/>
      <c r="U24" s="17"/>
      <c r="V24" s="17"/>
      <c r="W24" s="17"/>
    </row>
    <row r="25" ht="18.75" customHeight="1" spans="1:23">
      <c r="A25" s="8" t="s">
        <v>55</v>
      </c>
      <c r="B25" s="8" t="s">
        <v>171</v>
      </c>
      <c r="C25" s="9" t="s">
        <v>172</v>
      </c>
      <c r="D25" s="8" t="s">
        <v>96</v>
      </c>
      <c r="E25" s="8" t="s">
        <v>97</v>
      </c>
      <c r="F25" s="8" t="s">
        <v>173</v>
      </c>
      <c r="G25" s="8" t="s">
        <v>174</v>
      </c>
      <c r="H25" s="17">
        <v>20400</v>
      </c>
      <c r="I25" s="17">
        <v>20400</v>
      </c>
      <c r="J25" s="17"/>
      <c r="K25" s="17"/>
      <c r="L25" s="17">
        <v>20400</v>
      </c>
      <c r="M25" s="17"/>
      <c r="N25" s="17"/>
      <c r="O25" s="17"/>
      <c r="P25" s="24"/>
      <c r="Q25" s="17"/>
      <c r="R25" s="17"/>
      <c r="S25" s="17"/>
      <c r="T25" s="17"/>
      <c r="U25" s="17"/>
      <c r="V25" s="17"/>
      <c r="W25" s="17"/>
    </row>
    <row r="26" ht="18.75" customHeight="1" spans="1:23">
      <c r="A26" s="8" t="s">
        <v>55</v>
      </c>
      <c r="B26" s="8" t="s">
        <v>175</v>
      </c>
      <c r="C26" s="9" t="s">
        <v>176</v>
      </c>
      <c r="D26" s="8" t="s">
        <v>96</v>
      </c>
      <c r="E26" s="8" t="s">
        <v>97</v>
      </c>
      <c r="F26" s="8" t="s">
        <v>177</v>
      </c>
      <c r="G26" s="8" t="s">
        <v>176</v>
      </c>
      <c r="H26" s="17">
        <v>12000</v>
      </c>
      <c r="I26" s="17">
        <v>12000</v>
      </c>
      <c r="J26" s="17"/>
      <c r="K26" s="17"/>
      <c r="L26" s="17">
        <v>12000</v>
      </c>
      <c r="M26" s="17"/>
      <c r="N26" s="17"/>
      <c r="O26" s="17"/>
      <c r="P26" s="24"/>
      <c r="Q26" s="17"/>
      <c r="R26" s="17"/>
      <c r="S26" s="17"/>
      <c r="T26" s="17"/>
      <c r="U26" s="17"/>
      <c r="V26" s="17"/>
      <c r="W26" s="17"/>
    </row>
    <row r="27" ht="18.75" customHeight="1" spans="1:23">
      <c r="A27" s="8" t="s">
        <v>55</v>
      </c>
      <c r="B27" s="8" t="s">
        <v>178</v>
      </c>
      <c r="C27" s="9" t="s">
        <v>179</v>
      </c>
      <c r="D27" s="8" t="s">
        <v>96</v>
      </c>
      <c r="E27" s="8" t="s">
        <v>97</v>
      </c>
      <c r="F27" s="8" t="s">
        <v>148</v>
      </c>
      <c r="G27" s="8" t="s">
        <v>149</v>
      </c>
      <c r="H27" s="17">
        <v>108000</v>
      </c>
      <c r="I27" s="17">
        <v>108000</v>
      </c>
      <c r="J27" s="17"/>
      <c r="K27" s="17"/>
      <c r="L27" s="17">
        <v>108000</v>
      </c>
      <c r="M27" s="17"/>
      <c r="N27" s="17"/>
      <c r="O27" s="17"/>
      <c r="P27" s="24"/>
      <c r="Q27" s="17"/>
      <c r="R27" s="17"/>
      <c r="S27" s="17"/>
      <c r="T27" s="17"/>
      <c r="U27" s="17"/>
      <c r="V27" s="17"/>
      <c r="W27" s="17"/>
    </row>
    <row r="28" ht="18.75" customHeight="1" spans="1:23">
      <c r="A28" s="8" t="s">
        <v>55</v>
      </c>
      <c r="B28" s="8" t="s">
        <v>180</v>
      </c>
      <c r="C28" s="9" t="s">
        <v>181</v>
      </c>
      <c r="D28" s="8" t="s">
        <v>96</v>
      </c>
      <c r="E28" s="8" t="s">
        <v>97</v>
      </c>
      <c r="F28" s="8" t="s">
        <v>182</v>
      </c>
      <c r="G28" s="8" t="s">
        <v>181</v>
      </c>
      <c r="H28" s="17">
        <v>6000</v>
      </c>
      <c r="I28" s="17">
        <v>6000</v>
      </c>
      <c r="J28" s="17"/>
      <c r="K28" s="17"/>
      <c r="L28" s="17">
        <v>6000</v>
      </c>
      <c r="M28" s="17"/>
      <c r="N28" s="17"/>
      <c r="O28" s="17"/>
      <c r="P28" s="24"/>
      <c r="Q28" s="17"/>
      <c r="R28" s="17"/>
      <c r="S28" s="17"/>
      <c r="T28" s="17"/>
      <c r="U28" s="17"/>
      <c r="V28" s="17"/>
      <c r="W28" s="17"/>
    </row>
    <row r="29" ht="18.75" customHeight="1" spans="1:23">
      <c r="A29" s="8" t="s">
        <v>55</v>
      </c>
      <c r="B29" s="8" t="s">
        <v>183</v>
      </c>
      <c r="C29" s="9" t="s">
        <v>184</v>
      </c>
      <c r="D29" s="8" t="s">
        <v>96</v>
      </c>
      <c r="E29" s="8" t="s">
        <v>97</v>
      </c>
      <c r="F29" s="8" t="s">
        <v>185</v>
      </c>
      <c r="G29" s="8" t="s">
        <v>186</v>
      </c>
      <c r="H29" s="17">
        <v>1500</v>
      </c>
      <c r="I29" s="17">
        <v>1500</v>
      </c>
      <c r="J29" s="17"/>
      <c r="K29" s="17"/>
      <c r="L29" s="17">
        <v>1500</v>
      </c>
      <c r="M29" s="17"/>
      <c r="N29" s="17"/>
      <c r="O29" s="17"/>
      <c r="P29" s="24"/>
      <c r="Q29" s="17"/>
      <c r="R29" s="17"/>
      <c r="S29" s="17"/>
      <c r="T29" s="17"/>
      <c r="U29" s="17"/>
      <c r="V29" s="17"/>
      <c r="W29" s="17"/>
    </row>
    <row r="30" ht="18.75" customHeight="1" spans="1:23">
      <c r="A30" s="11" t="s">
        <v>32</v>
      </c>
      <c r="B30" s="11"/>
      <c r="C30" s="11"/>
      <c r="D30" s="11"/>
      <c r="E30" s="11"/>
      <c r="F30" s="11"/>
      <c r="G30" s="11"/>
      <c r="H30" s="17">
        <v>1238063.29</v>
      </c>
      <c r="I30" s="17">
        <v>1238063.29</v>
      </c>
      <c r="J30" s="17"/>
      <c r="K30" s="17"/>
      <c r="L30" s="17">
        <v>1238063.29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</sheetData>
  <mergeCells count="30">
    <mergeCell ref="A2:W2"/>
    <mergeCell ref="A3:G3"/>
    <mergeCell ref="I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A12" sqref="A12:C1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187</v>
      </c>
    </row>
    <row r="2" ht="45" customHeight="1" spans="1:23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"单位名称："&amp;"华宁县房屋管理所"</f>
        <v>单位名称：华宁县房屋管理所</v>
      </c>
      <c r="B3" s="4"/>
      <c r="C3" s="4"/>
      <c r="D3" s="4"/>
      <c r="E3" s="4"/>
      <c r="F3" s="4"/>
      <c r="G3" s="4"/>
      <c r="H3" s="4"/>
      <c r="I3" s="52"/>
      <c r="J3" s="52"/>
      <c r="K3" s="52"/>
      <c r="L3" s="52"/>
      <c r="M3" s="52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3" t="s">
        <v>189</v>
      </c>
      <c r="B4" s="13" t="s">
        <v>127</v>
      </c>
      <c r="C4" s="13" t="s">
        <v>128</v>
      </c>
      <c r="D4" s="13" t="s">
        <v>190</v>
      </c>
      <c r="E4" s="13" t="s">
        <v>129</v>
      </c>
      <c r="F4" s="13" t="s">
        <v>130</v>
      </c>
      <c r="G4" s="13" t="s">
        <v>191</v>
      </c>
      <c r="H4" s="13" t="s">
        <v>132</v>
      </c>
      <c r="I4" s="46" t="s">
        <v>32</v>
      </c>
      <c r="J4" s="46" t="s">
        <v>192</v>
      </c>
      <c r="K4" s="13"/>
      <c r="L4" s="13"/>
      <c r="M4" s="13"/>
      <c r="N4" s="13" t="s">
        <v>134</v>
      </c>
      <c r="O4" s="13"/>
      <c r="P4" s="13"/>
      <c r="Q4" s="13" t="s">
        <v>38</v>
      </c>
      <c r="R4" s="13" t="s">
        <v>61</v>
      </c>
      <c r="S4" s="13"/>
      <c r="T4" s="13"/>
      <c r="U4" s="13"/>
      <c r="V4" s="13"/>
      <c r="W4" s="13"/>
    </row>
    <row r="5" ht="18.75" customHeight="1" spans="1:23">
      <c r="A5" s="13"/>
      <c r="B5" s="13"/>
      <c r="C5" s="13"/>
      <c r="D5" s="13"/>
      <c r="E5" s="13"/>
      <c r="F5" s="13"/>
      <c r="G5" s="13"/>
      <c r="H5" s="13"/>
      <c r="I5" s="46" t="s">
        <v>135</v>
      </c>
      <c r="J5" s="46" t="s">
        <v>35</v>
      </c>
      <c r="K5" s="13"/>
      <c r="L5" s="13" t="s">
        <v>36</v>
      </c>
      <c r="M5" s="13" t="s">
        <v>37</v>
      </c>
      <c r="N5" s="13" t="s">
        <v>35</v>
      </c>
      <c r="O5" s="13" t="s">
        <v>36</v>
      </c>
      <c r="P5" s="13" t="s">
        <v>37</v>
      </c>
      <c r="Q5" s="13" t="s">
        <v>38</v>
      </c>
      <c r="R5" s="13" t="s">
        <v>34</v>
      </c>
      <c r="S5" s="13" t="s">
        <v>41</v>
      </c>
      <c r="T5" s="13" t="s">
        <v>42</v>
      </c>
      <c r="U5" s="13" t="s">
        <v>43</v>
      </c>
      <c r="V5" s="13" t="s">
        <v>44</v>
      </c>
      <c r="W5" s="13" t="s">
        <v>45</v>
      </c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/>
      <c r="J6" s="46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/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22.6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34</v>
      </c>
      <c r="K7" s="13" t="s">
        <v>193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18.75" customHeight="1" spans="1:23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3">
      <c r="A12" s="34" t="s">
        <v>194</v>
      </c>
      <c r="B12" s="34"/>
      <c r="C12" s="34"/>
    </row>
  </sheetData>
  <mergeCells count="29">
    <mergeCell ref="A2:W2"/>
    <mergeCell ref="A3:H3"/>
    <mergeCell ref="J4:M4"/>
    <mergeCell ref="N4:P4"/>
    <mergeCell ref="R4:W4"/>
    <mergeCell ref="A11:H11"/>
    <mergeCell ref="A12:C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B7" sqref="B7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1" t="s">
        <v>195</v>
      </c>
      <c r="B1" s="21"/>
      <c r="C1" s="21"/>
      <c r="D1" s="21"/>
      <c r="E1" s="21"/>
      <c r="F1" s="21"/>
      <c r="G1" s="21"/>
      <c r="H1" s="21"/>
      <c r="I1" s="21"/>
      <c r="J1" s="21"/>
    </row>
    <row r="2" ht="45" customHeight="1" spans="1:10">
      <c r="A2" s="30" t="s">
        <v>196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20" t="str">
        <f>"单位名称："&amp;"华宁县房屋管理所"</f>
        <v>单位名称：华宁县房屋管理所</v>
      </c>
      <c r="B3" s="20"/>
      <c r="C3" s="20"/>
      <c r="D3" s="20"/>
      <c r="E3" s="20"/>
      <c r="F3" s="20"/>
      <c r="G3" s="20"/>
      <c r="H3" s="20"/>
      <c r="I3" s="20"/>
      <c r="J3" s="20"/>
    </row>
    <row r="4" ht="20.25" customHeight="1" spans="1:10">
      <c r="A4" s="31" t="s">
        <v>197</v>
      </c>
      <c r="B4" s="31" t="s">
        <v>198</v>
      </c>
      <c r="C4" s="31" t="s">
        <v>199</v>
      </c>
      <c r="D4" s="31" t="s">
        <v>200</v>
      </c>
      <c r="E4" s="31" t="s">
        <v>201</v>
      </c>
      <c r="F4" s="31" t="s">
        <v>202</v>
      </c>
      <c r="G4" s="31" t="s">
        <v>203</v>
      </c>
      <c r="H4" s="31" t="s">
        <v>204</v>
      </c>
      <c r="I4" s="31" t="s">
        <v>205</v>
      </c>
      <c r="J4" s="31" t="s">
        <v>206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s="24"/>
      <c r="B7" s="24"/>
      <c r="C7" s="24"/>
      <c r="E7" s="38"/>
      <c r="F7" s="38"/>
      <c r="G7" s="38"/>
      <c r="H7" s="38"/>
      <c r="I7" s="38"/>
      <c r="J7" s="38"/>
    </row>
    <row r="8" ht="20.25" customHeight="1" spans="1:10">
      <c r="A8" s="24"/>
      <c r="B8" s="24"/>
      <c r="C8" s="25"/>
      <c r="D8" s="25"/>
      <c r="E8" s="38"/>
      <c r="F8" s="38"/>
      <c r="G8" s="38"/>
      <c r="H8" s="38"/>
      <c r="I8" s="38"/>
      <c r="J8" s="38"/>
    </row>
    <row r="9" ht="20.25" customHeight="1" spans="1:10">
      <c r="A9" s="24"/>
      <c r="B9" s="24"/>
      <c r="C9" s="24"/>
      <c r="D9" s="49"/>
      <c r="E9" s="50"/>
      <c r="F9" s="39"/>
      <c r="G9" s="25"/>
      <c r="H9" s="39"/>
      <c r="I9" s="39"/>
      <c r="J9" s="50"/>
    </row>
    <row r="10" customHeight="1" spans="1:3">
      <c r="A10" s="34" t="s">
        <v>194</v>
      </c>
      <c r="B10" s="34"/>
      <c r="C10" s="34"/>
    </row>
  </sheetData>
  <mergeCells count="14">
    <mergeCell ref="A1:J1"/>
    <mergeCell ref="A2:J2"/>
    <mergeCell ref="A3:J3"/>
    <mergeCell ref="A10:C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:C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2" t="s">
        <v>207</v>
      </c>
    </row>
    <row r="2" ht="37.5" customHeight="1" spans="1:6">
      <c r="A2" s="3" t="s">
        <v>208</v>
      </c>
      <c r="B2" s="3"/>
      <c r="C2" s="3"/>
      <c r="D2" s="3"/>
      <c r="E2" s="3"/>
      <c r="F2" s="3"/>
    </row>
    <row r="3" ht="18.75" customHeight="1" spans="1:6">
      <c r="A3" s="43" t="str">
        <f>"单位名称："&amp;"华宁县房屋管理所"</f>
        <v>单位名称：华宁县房屋管理所</v>
      </c>
      <c r="B3" s="43"/>
      <c r="C3" s="43"/>
      <c r="D3" s="44"/>
      <c r="E3" s="44"/>
      <c r="F3" s="45" t="s">
        <v>29</v>
      </c>
    </row>
    <row r="4" ht="18.75" customHeight="1" spans="1:6">
      <c r="A4" s="13" t="s">
        <v>126</v>
      </c>
      <c r="B4" s="13" t="s">
        <v>58</v>
      </c>
      <c r="C4" s="13" t="s">
        <v>59</v>
      </c>
      <c r="D4" s="46" t="s">
        <v>209</v>
      </c>
      <c r="E4" s="46"/>
      <c r="F4" s="46"/>
    </row>
    <row r="5" ht="18.75" customHeight="1" spans="1:6">
      <c r="A5" s="13" t="s">
        <v>58</v>
      </c>
      <c r="B5" s="13" t="s">
        <v>58</v>
      </c>
      <c r="C5" s="13" t="s">
        <v>59</v>
      </c>
      <c r="D5" s="46" t="s">
        <v>34</v>
      </c>
      <c r="E5" s="46" t="s">
        <v>62</v>
      </c>
      <c r="F5" s="46" t="s">
        <v>63</v>
      </c>
    </row>
    <row r="6" ht="18.75" customHeight="1" spans="1:6">
      <c r="A6" s="14" t="s">
        <v>46</v>
      </c>
      <c r="B6" s="14"/>
      <c r="C6" s="14" t="s">
        <v>69</v>
      </c>
      <c r="D6" s="14" t="s">
        <v>48</v>
      </c>
      <c r="E6" s="14" t="s">
        <v>49</v>
      </c>
      <c r="F6" s="14" t="s">
        <v>50</v>
      </c>
    </row>
    <row r="7" ht="20.25" customHeight="1" spans="1:6">
      <c r="A7" s="16"/>
      <c r="B7" s="16"/>
      <c r="C7" s="16"/>
      <c r="D7" s="17"/>
      <c r="E7" s="17"/>
      <c r="F7" s="17"/>
    </row>
    <row r="8" ht="20.25" customHeight="1" spans="1:6">
      <c r="A8" s="47" t="s">
        <v>98</v>
      </c>
      <c r="B8" s="47"/>
      <c r="C8" s="47"/>
      <c r="D8" s="48"/>
      <c r="E8" s="48"/>
      <c r="F8" s="48"/>
    </row>
    <row r="9" customHeight="1" spans="1:3">
      <c r="A9" s="34" t="s">
        <v>210</v>
      </c>
      <c r="B9" s="34"/>
      <c r="C9" s="34"/>
    </row>
  </sheetData>
  <mergeCells count="8">
    <mergeCell ref="A2:F2"/>
    <mergeCell ref="A3:C3"/>
    <mergeCell ref="D4:F4"/>
    <mergeCell ref="A8:C8"/>
    <mergeCell ref="A9:C9"/>
    <mergeCell ref="A4:A5"/>
    <mergeCell ref="B4:B5"/>
    <mergeCell ref="C4:C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1" sqref="A11:C1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1" t="s">
        <v>211</v>
      </c>
    </row>
    <row r="2" ht="45" customHeight="1" spans="1:17">
      <c r="A2" s="30" t="s">
        <v>212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0"/>
      <c r="O2" s="40"/>
      <c r="P2" s="40"/>
      <c r="Q2" s="40"/>
    </row>
    <row r="3" ht="20.25" customHeight="1" spans="1:17">
      <c r="A3" s="20" t="str">
        <f>"单位名称："&amp;"华宁县房屋管理所"</f>
        <v>单位名称：华宁县房屋管理所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 t="s">
        <v>29</v>
      </c>
    </row>
    <row r="4" ht="20.25" customHeight="1" spans="1:17">
      <c r="A4" s="23" t="s">
        <v>213</v>
      </c>
      <c r="B4" s="23" t="s">
        <v>214</v>
      </c>
      <c r="C4" s="23" t="s">
        <v>215</v>
      </c>
      <c r="D4" s="23" t="s">
        <v>216</v>
      </c>
      <c r="E4" s="23" t="s">
        <v>217</v>
      </c>
      <c r="F4" s="23" t="s">
        <v>218</v>
      </c>
      <c r="G4" s="23" t="s">
        <v>133</v>
      </c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20.25" customHeight="1" spans="1:17">
      <c r="A5" s="23" t="s">
        <v>219</v>
      </c>
      <c r="B5" s="23" t="s">
        <v>214</v>
      </c>
      <c r="C5" s="23" t="s">
        <v>215</v>
      </c>
      <c r="D5" s="23" t="s">
        <v>216</v>
      </c>
      <c r="E5" s="23" t="s">
        <v>217</v>
      </c>
      <c r="F5" s="23" t="s">
        <v>218</v>
      </c>
      <c r="G5" s="23" t="s">
        <v>32</v>
      </c>
      <c r="H5" s="23" t="s">
        <v>35</v>
      </c>
      <c r="I5" s="23" t="s">
        <v>220</v>
      </c>
      <c r="J5" s="23" t="s">
        <v>221</v>
      </c>
      <c r="K5" s="23" t="s">
        <v>38</v>
      </c>
      <c r="L5" s="23" t="s">
        <v>222</v>
      </c>
      <c r="M5" s="23" t="s">
        <v>61</v>
      </c>
      <c r="N5" s="23"/>
      <c r="O5" s="23"/>
      <c r="P5" s="23"/>
      <c r="Q5" s="23"/>
    </row>
    <row r="6" ht="32.4" customHeight="1" spans="1:17">
      <c r="A6" s="23"/>
      <c r="B6" s="23"/>
      <c r="C6" s="23"/>
      <c r="D6" s="23"/>
      <c r="E6" s="23"/>
      <c r="F6" s="23"/>
      <c r="G6" s="23"/>
      <c r="H6" s="23" t="s">
        <v>34</v>
      </c>
      <c r="I6" s="23"/>
      <c r="J6" s="23"/>
      <c r="K6" s="23"/>
      <c r="L6" s="23" t="s">
        <v>34</v>
      </c>
      <c r="M6" s="23" t="s">
        <v>41</v>
      </c>
      <c r="N6" s="23" t="s">
        <v>42</v>
      </c>
      <c r="O6" s="41" t="s">
        <v>43</v>
      </c>
      <c r="P6" s="41" t="s">
        <v>44</v>
      </c>
      <c r="Q6" s="41" t="s">
        <v>45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7"/>
      <c r="B8" s="24"/>
      <c r="C8" s="24"/>
      <c r="D8" s="38"/>
      <c r="E8" s="38"/>
      <c r="F8" s="38"/>
      <c r="G8" s="38"/>
      <c r="H8" s="38"/>
      <c r="I8" s="38"/>
      <c r="J8" s="33"/>
      <c r="K8" s="33"/>
      <c r="L8" s="38"/>
      <c r="M8" s="38"/>
      <c r="N8" s="38"/>
      <c r="O8" s="38"/>
      <c r="P8" s="38"/>
      <c r="Q8" s="38"/>
    </row>
    <row r="9" ht="20.25" customHeight="1" spans="1:17">
      <c r="A9" s="24"/>
      <c r="B9" s="24"/>
      <c r="C9" s="24"/>
      <c r="D9" s="39"/>
      <c r="E9" s="25"/>
      <c r="F9" s="38"/>
      <c r="G9" s="38"/>
      <c r="H9" s="33"/>
      <c r="I9" s="33"/>
      <c r="J9" s="33"/>
      <c r="K9" s="33"/>
      <c r="L9" s="38"/>
      <c r="M9" s="38"/>
      <c r="N9" s="38"/>
      <c r="O9" s="38"/>
      <c r="P9" s="38"/>
      <c r="Q9" s="38"/>
    </row>
    <row r="10" ht="20.25" customHeight="1" spans="1:17">
      <c r="A10" s="25" t="s">
        <v>32</v>
      </c>
      <c r="B10" s="25"/>
      <c r="C10" s="25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3">
      <c r="A11" s="34" t="s">
        <v>223</v>
      </c>
      <c r="B11" s="34"/>
      <c r="C11" s="34"/>
    </row>
  </sheetData>
  <mergeCells count="18">
    <mergeCell ref="A1:M1"/>
    <mergeCell ref="A2:Q2"/>
    <mergeCell ref="A3:M3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:C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 t="s">
        <v>224</v>
      </c>
    </row>
    <row r="2" ht="45" customHeight="1" spans="1:14">
      <c r="A2" s="30" t="s">
        <v>225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25" customHeight="1" spans="1:14">
      <c r="A3" s="20" t="str">
        <f>"单位名称："&amp;"华宁县房屋管理所"</f>
        <v>单位名称：华宁县房屋管理所</v>
      </c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  <c r="N3" s="21" t="s">
        <v>29</v>
      </c>
    </row>
    <row r="4" ht="27.15" customHeight="1" spans="1:14">
      <c r="A4" s="31" t="s">
        <v>213</v>
      </c>
      <c r="B4" s="31" t="s">
        <v>226</v>
      </c>
      <c r="C4" s="31" t="s">
        <v>227</v>
      </c>
      <c r="D4" s="31" t="s">
        <v>133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23.4" customHeight="1" spans="1:14">
      <c r="A5" s="31" t="s">
        <v>219</v>
      </c>
      <c r="B5" s="31"/>
      <c r="C5" s="31" t="s">
        <v>228</v>
      </c>
      <c r="D5" s="31" t="s">
        <v>32</v>
      </c>
      <c r="E5" s="31" t="s">
        <v>35</v>
      </c>
      <c r="F5" s="31" t="s">
        <v>220</v>
      </c>
      <c r="G5" s="31" t="s">
        <v>221</v>
      </c>
      <c r="H5" s="31" t="s">
        <v>38</v>
      </c>
      <c r="I5" s="31" t="s">
        <v>222</v>
      </c>
      <c r="J5" s="31"/>
      <c r="K5" s="31"/>
      <c r="L5" s="31"/>
      <c r="M5" s="31"/>
      <c r="N5" s="31"/>
    </row>
    <row r="6" ht="28.65" customHeight="1" spans="1:14">
      <c r="A6" s="31"/>
      <c r="B6" s="31"/>
      <c r="C6" s="31"/>
      <c r="D6" s="31"/>
      <c r="E6" s="31" t="s">
        <v>34</v>
      </c>
      <c r="F6" s="31"/>
      <c r="G6" s="31"/>
      <c r="H6" s="31"/>
      <c r="I6" s="31" t="s">
        <v>34</v>
      </c>
      <c r="J6" s="31" t="s">
        <v>41</v>
      </c>
      <c r="K6" s="31" t="s">
        <v>42</v>
      </c>
      <c r="L6" s="35" t="s">
        <v>43</v>
      </c>
      <c r="M6" s="35" t="s">
        <v>44</v>
      </c>
      <c r="N6" s="35" t="s">
        <v>45</v>
      </c>
    </row>
    <row r="7" ht="20.25" customHeight="1" spans="1:14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ht="20.25" customHeight="1" spans="1:14">
      <c r="A8" s="24"/>
      <c r="B8" s="24"/>
      <c r="C8" s="24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ht="20.25" customHeight="1" spans="1:14">
      <c r="A9" s="24"/>
      <c r="B9" s="24"/>
      <c r="C9" s="24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ht="20.25" customHeight="1" spans="1:14">
      <c r="A10" s="25" t="s">
        <v>32</v>
      </c>
      <c r="B10" s="25"/>
      <c r="C10" s="25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customHeight="1" spans="1:3">
      <c r="A11" s="34" t="s">
        <v>229</v>
      </c>
      <c r="B11" s="34"/>
      <c r="C11" s="34"/>
    </row>
  </sheetData>
  <mergeCells count="15">
    <mergeCell ref="A1:I1"/>
    <mergeCell ref="A2:N2"/>
    <mergeCell ref="A3:H3"/>
    <mergeCell ref="D4:N4"/>
    <mergeCell ref="I5:N5"/>
    <mergeCell ref="A10:C10"/>
    <mergeCell ref="A11:C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A9" sqref="A9:B9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230</v>
      </c>
    </row>
    <row r="2" ht="45.15" customHeight="1" spans="1:14">
      <c r="A2" s="26" t="s">
        <v>231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8.75" customHeight="1" spans="1:14">
      <c r="A3" s="20" t="str">
        <f>"单位名称："&amp;"华宁县房屋管理所"</f>
        <v>单位名称：华宁县房屋管理所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 t="s">
        <v>29</v>
      </c>
    </row>
    <row r="4" ht="22.5" customHeight="1" spans="1:14">
      <c r="A4" s="29" t="s">
        <v>232</v>
      </c>
      <c r="B4" s="29" t="s">
        <v>133</v>
      </c>
      <c r="C4" s="29"/>
      <c r="D4" s="29"/>
      <c r="E4" s="29" t="s">
        <v>233</v>
      </c>
      <c r="F4" s="29"/>
      <c r="G4" s="29"/>
      <c r="H4" s="29"/>
      <c r="I4" s="29"/>
      <c r="J4" s="29"/>
      <c r="K4" s="29"/>
      <c r="L4" s="29"/>
      <c r="M4" s="29"/>
      <c r="N4" s="29"/>
    </row>
    <row r="5" ht="22.5" customHeight="1" spans="1:14">
      <c r="A5" s="29"/>
      <c r="B5" s="29" t="s">
        <v>32</v>
      </c>
      <c r="C5" s="29" t="s">
        <v>35</v>
      </c>
      <c r="D5" s="29" t="s">
        <v>220</v>
      </c>
      <c r="E5" s="29" t="s">
        <v>234</v>
      </c>
      <c r="F5" s="29" t="s">
        <v>235</v>
      </c>
      <c r="G5" s="29" t="s">
        <v>236</v>
      </c>
      <c r="H5" s="29" t="s">
        <v>237</v>
      </c>
      <c r="I5" s="29" t="s">
        <v>238</v>
      </c>
      <c r="J5" s="29" t="s">
        <v>239</v>
      </c>
      <c r="K5" s="29" t="s">
        <v>240</v>
      </c>
      <c r="L5" s="29" t="s">
        <v>241</v>
      </c>
      <c r="M5" s="29" t="s">
        <v>242</v>
      </c>
      <c r="N5" s="29" t="s">
        <v>243</v>
      </c>
    </row>
    <row r="6" ht="18.75" customHeight="1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ht="18.75" customHeight="1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ht="18.75" customHeight="1" spans="1:14">
      <c r="A8" s="2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customHeight="1" spans="1:2">
      <c r="A9" s="19" t="s">
        <v>244</v>
      </c>
      <c r="B9" s="19"/>
    </row>
  </sheetData>
  <mergeCells count="6">
    <mergeCell ref="A2:N2"/>
    <mergeCell ref="A3:C3"/>
    <mergeCell ref="B4:D4"/>
    <mergeCell ref="E4:N4"/>
    <mergeCell ref="A9:B9"/>
    <mergeCell ref="A4:A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:B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20"/>
      <c r="B1" s="20"/>
      <c r="C1" s="20"/>
      <c r="D1" s="20"/>
      <c r="E1" s="20"/>
      <c r="F1" s="20"/>
      <c r="G1" s="20"/>
      <c r="H1" s="20"/>
      <c r="I1" s="20"/>
      <c r="J1" s="21" t="s">
        <v>245</v>
      </c>
    </row>
    <row r="2" ht="52.05" customHeight="1" spans="1:10">
      <c r="A2" s="26" t="s">
        <v>246</v>
      </c>
      <c r="B2" s="27"/>
      <c r="C2" s="27"/>
      <c r="D2" s="27"/>
      <c r="E2" s="27"/>
      <c r="F2" s="27"/>
      <c r="G2" s="27"/>
      <c r="H2" s="27"/>
      <c r="I2" s="27"/>
      <c r="J2" s="27"/>
    </row>
    <row r="3" ht="21.3" customHeight="1" spans="1:10">
      <c r="A3" s="20" t="str">
        <f>"单位名称："&amp;"华宁县房屋管理所"</f>
        <v>单位名称：华宁县房屋管理所</v>
      </c>
      <c r="B3" s="20"/>
      <c r="C3" s="20"/>
      <c r="D3" s="28"/>
      <c r="E3" s="28"/>
      <c r="F3" s="28"/>
      <c r="G3" s="28"/>
      <c r="H3" s="28"/>
      <c r="I3" s="28"/>
      <c r="J3" s="28"/>
    </row>
    <row r="4" ht="27.15" customHeight="1" spans="1:10">
      <c r="A4" s="23" t="s">
        <v>197</v>
      </c>
      <c r="B4" s="23" t="s">
        <v>198</v>
      </c>
      <c r="C4" s="23" t="s">
        <v>199</v>
      </c>
      <c r="D4" s="23" t="s">
        <v>200</v>
      </c>
      <c r="E4" s="23" t="s">
        <v>201</v>
      </c>
      <c r="F4" s="23" t="s">
        <v>202</v>
      </c>
      <c r="G4" s="23" t="s">
        <v>203</v>
      </c>
      <c r="H4" s="23" t="s">
        <v>204</v>
      </c>
      <c r="I4" s="23" t="s">
        <v>205</v>
      </c>
      <c r="J4" s="23" t="s">
        <v>206</v>
      </c>
    </row>
    <row r="5" ht="18.75" customHeight="1" spans="1:10">
      <c r="A5" s="23" t="s">
        <v>46</v>
      </c>
      <c r="B5" s="23" t="s">
        <v>69</v>
      </c>
      <c r="C5" s="23" t="s">
        <v>47</v>
      </c>
      <c r="D5" s="23" t="s">
        <v>48</v>
      </c>
      <c r="E5" s="23" t="s">
        <v>49</v>
      </c>
      <c r="F5" s="23" t="s">
        <v>50</v>
      </c>
      <c r="G5" s="23" t="s">
        <v>51</v>
      </c>
      <c r="H5" s="23" t="s">
        <v>52</v>
      </c>
      <c r="I5" s="23" t="s">
        <v>53</v>
      </c>
      <c r="J5" s="23" t="s">
        <v>70</v>
      </c>
    </row>
    <row r="6" ht="18.75" customHeight="1" spans="1:10">
      <c r="A6" s="24"/>
      <c r="B6" s="24"/>
      <c r="C6" s="24"/>
      <c r="D6" s="24"/>
      <c r="E6" s="24"/>
      <c r="F6" s="24"/>
      <c r="G6" s="24"/>
      <c r="H6" s="24"/>
      <c r="I6" s="24"/>
      <c r="J6" s="24"/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customHeight="1" spans="1:2">
      <c r="A8" s="19" t="s">
        <v>244</v>
      </c>
      <c r="B8" s="19"/>
    </row>
  </sheetData>
  <mergeCells count="3">
    <mergeCell ref="A2:J2"/>
    <mergeCell ref="A3:C3"/>
    <mergeCell ref="A8:B8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:B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20"/>
      <c r="B1" s="20"/>
      <c r="C1" s="20"/>
      <c r="D1" s="20"/>
      <c r="E1" s="20"/>
      <c r="F1" s="20"/>
      <c r="G1" s="20"/>
      <c r="H1" s="21" t="s">
        <v>247</v>
      </c>
    </row>
    <row r="2" ht="41.4" customHeight="1" spans="1:8">
      <c r="A2" s="22" t="s">
        <v>248</v>
      </c>
      <c r="B2" s="22"/>
      <c r="C2" s="22"/>
      <c r="D2" s="22"/>
      <c r="E2" s="22"/>
      <c r="F2" s="22"/>
      <c r="G2" s="22"/>
      <c r="H2" s="22"/>
    </row>
    <row r="3" ht="18.75" customHeight="1" spans="1:8">
      <c r="A3" s="20" t="str">
        <f>"单位名称："&amp;"华宁县房屋管理所"</f>
        <v>单位名称：华宁县房屋管理所</v>
      </c>
      <c r="B3" s="20"/>
      <c r="C3" s="20"/>
      <c r="D3" s="20"/>
      <c r="E3" s="20"/>
      <c r="F3" s="20"/>
      <c r="G3" s="20"/>
      <c r="H3" s="20"/>
    </row>
    <row r="4" ht="18.75" customHeight="1" spans="1:8">
      <c r="A4" s="23" t="s">
        <v>126</v>
      </c>
      <c r="B4" s="23" t="s">
        <v>249</v>
      </c>
      <c r="C4" s="23" t="s">
        <v>250</v>
      </c>
      <c r="D4" s="23" t="s">
        <v>251</v>
      </c>
      <c r="E4" s="23" t="s">
        <v>216</v>
      </c>
      <c r="F4" s="23" t="s">
        <v>252</v>
      </c>
      <c r="G4" s="23"/>
      <c r="H4" s="23"/>
    </row>
    <row r="5" ht="18.75" customHeight="1" spans="1:8">
      <c r="A5" s="23"/>
      <c r="B5" s="23"/>
      <c r="C5" s="23"/>
      <c r="D5" s="23"/>
      <c r="E5" s="23"/>
      <c r="F5" s="23" t="s">
        <v>217</v>
      </c>
      <c r="G5" s="23" t="s">
        <v>253</v>
      </c>
      <c r="H5" s="23" t="s">
        <v>254</v>
      </c>
    </row>
    <row r="6" ht="18.75" customHeight="1" spans="1:8">
      <c r="A6" s="23" t="s">
        <v>46</v>
      </c>
      <c r="B6" s="23" t="s">
        <v>69</v>
      </c>
      <c r="C6" s="23" t="s">
        <v>47</v>
      </c>
      <c r="D6" s="23" t="s">
        <v>48</v>
      </c>
      <c r="E6" s="23" t="s">
        <v>49</v>
      </c>
      <c r="F6" s="23" t="s">
        <v>50</v>
      </c>
      <c r="G6" s="23" t="s">
        <v>51</v>
      </c>
      <c r="H6" s="23" t="s">
        <v>52</v>
      </c>
    </row>
    <row r="7" ht="18.75" customHeight="1" spans="1:8">
      <c r="A7" s="24"/>
      <c r="B7" s="24"/>
      <c r="C7" s="24"/>
      <c r="D7" s="24"/>
      <c r="E7" s="25"/>
      <c r="F7" s="25"/>
      <c r="G7" s="17"/>
      <c r="H7" s="17"/>
    </row>
    <row r="8" customHeight="1" spans="1:2">
      <c r="A8" s="19" t="s">
        <v>255</v>
      </c>
      <c r="B8" s="19"/>
    </row>
  </sheetData>
  <mergeCells count="9">
    <mergeCell ref="A2:H2"/>
    <mergeCell ref="A3:C3"/>
    <mergeCell ref="F4:H4"/>
    <mergeCell ref="A8:B8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7" sqref="B7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256</v>
      </c>
    </row>
    <row r="2" ht="45" customHeight="1" spans="1:11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"单位名称："&amp;"华宁县房屋管理所"</f>
        <v>单位名称：华宁县房屋管理所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3" t="s">
        <v>189</v>
      </c>
      <c r="B4" s="13" t="s">
        <v>128</v>
      </c>
      <c r="C4" s="13" t="s">
        <v>190</v>
      </c>
      <c r="D4" s="13" t="s">
        <v>129</v>
      </c>
      <c r="E4" s="13" t="s">
        <v>130</v>
      </c>
      <c r="F4" s="13" t="s">
        <v>191</v>
      </c>
      <c r="G4" s="13" t="s">
        <v>132</v>
      </c>
      <c r="H4" s="13" t="s">
        <v>32</v>
      </c>
      <c r="I4" s="13" t="s">
        <v>258</v>
      </c>
      <c r="J4" s="13"/>
      <c r="K4" s="13"/>
    </row>
    <row r="5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35</v>
      </c>
      <c r="J5" s="13" t="s">
        <v>36</v>
      </c>
      <c r="K5" s="13" t="s">
        <v>37</v>
      </c>
    </row>
    <row r="6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8.75" customHeight="1" spans="1:11">
      <c r="A7" s="14" t="s">
        <v>46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8" t="s">
        <v>32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</row>
    <row r="11" customHeight="1" spans="1:2">
      <c r="A11" s="19" t="s">
        <v>259</v>
      </c>
      <c r="B11" s="19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B7" sqref="B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260</v>
      </c>
    </row>
    <row r="2" ht="45" customHeight="1" spans="1:7">
      <c r="A2" s="3" t="s">
        <v>261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"单位名称："&amp;"华宁县房屋管理所"</f>
        <v>单位名称：华宁县房屋管理所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190</v>
      </c>
      <c r="B4" s="6" t="s">
        <v>189</v>
      </c>
      <c r="C4" s="6" t="s">
        <v>128</v>
      </c>
      <c r="D4" s="6" t="s">
        <v>262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  <row r="10" customHeight="1" spans="1:1">
      <c r="A10" s="12" t="s">
        <v>263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2025-02-17T06:52:00Z</dcterms:created>
  <dcterms:modified xsi:type="dcterms:W3CDTF">2025-03-04T13:39:47Z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6FCC6EA3C3354385A4F49ED9DAE1B0D7_12</vt:lpwstr>
  </property>
</Properties>
</file>