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'部门项目支出预算表05-1'!$A$7:$W$247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<sst xmlns="http://schemas.openxmlformats.org/spreadsheetml/2006/main" count="9041" uniqueCount="1230">
  <si>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</si>
  <si>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</si>
  <si>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</si>
  <si>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</si>
  <si>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</si>
  <si>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</si>
  <si>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</si>
  <si>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</si>
  <si>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</si>
  <si>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</si>
  <si>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</si>
  <si>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</si>
  <si>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</si>
  <si>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</si>
  <si>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</si>
  <si>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</si>
  <si>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</si>
  <si>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</si>
  <si>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</si>
  <si>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</si>
  <si>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</si>
  <si>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</si>
  <si>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</si>
  <si>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</si>
  <si>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</si>
  <si>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</si>
  <si>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</si>
  <si>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</si>
  <si>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</si>
  <si>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</si>
  <si>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</si>
  <si>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</si>
  <si>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</si>
  <si>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</si>
  <si>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</si>
  <si>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</si>
  <si>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</si>
  <si>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</si>
  <si>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</si>
  <si>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</si>
  <si>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</si>
  <si>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 收入</t>
  </si>
  <si>
    <t>事业单位经营收入</t>
  </si>
  <si>
    <t>上级补助收入</t>
  </si>
  <si>
    <t>附属单位上缴收入</t>
  </si>
  <si>
    <t>其他收入</t>
  </si>
  <si>
    <t>1</t>
  </si>
  <si>
    <t>2</t>
  </si>
  <si>
    <t>3</t>
  </si>
  <si>
    <t>4</t>
  </si>
  <si>
    <t>5</t>
  </si>
  <si>
    <t>6</t>
  </si>
  <si>
    <t>7</t>
  </si>
  <si>
    <t>8</t>
  </si>
  <si>
    <t>9</t>
  </si>
  <si>
    <t>105</t>
  </si>
  <si>
    <t>华宁县教育体育局</t>
  </si>
  <si>
    <t>105001</t>
  </si>
  <si>
    <t>105004</t>
  </si>
  <si>
    <t>华宁县第一中学</t>
  </si>
  <si>
    <t>105006</t>
  </si>
  <si>
    <t>华宁县第三中学</t>
  </si>
  <si>
    <t>105007</t>
  </si>
  <si>
    <t>华宁县第四中学</t>
  </si>
  <si>
    <t>105008</t>
  </si>
  <si>
    <t>华宁县第五中学</t>
  </si>
  <si>
    <t>105009</t>
  </si>
  <si>
    <t>华宁县第六中学</t>
  </si>
  <si>
    <t>105011</t>
  </si>
  <si>
    <t>华宁县第八中学</t>
  </si>
  <si>
    <t>105015</t>
  </si>
  <si>
    <t>华宁县教育科学研究所</t>
  </si>
  <si>
    <t>105016</t>
  </si>
  <si>
    <t>华宁县职业高级中学</t>
  </si>
  <si>
    <t>105017</t>
  </si>
  <si>
    <t>华宁县幼儿园</t>
  </si>
  <si>
    <t>105018</t>
  </si>
  <si>
    <t>华宁县宁州街道中心小学</t>
  </si>
  <si>
    <t>105019</t>
  </si>
  <si>
    <t>华宁第一小学</t>
  </si>
  <si>
    <t>105020</t>
  </si>
  <si>
    <t>华宁县盘溪镇中心小学</t>
  </si>
  <si>
    <t>105021</t>
  </si>
  <si>
    <t>华宁县青龙镇中心小学</t>
  </si>
  <si>
    <t>105022</t>
  </si>
  <si>
    <t>华宁县华溪镇中心学校</t>
  </si>
  <si>
    <t>105023</t>
  </si>
  <si>
    <t>华宁县通红甸彝族苗族乡中心小学</t>
  </si>
  <si>
    <t>105024</t>
  </si>
  <si>
    <t>华宁第二小学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</si>
  <si>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</si>
  <si>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</si>
  <si>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</si>
  <si>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</si>
  <si>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</si>
  <si>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</si>
  <si>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</si>
  <si>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</si>
  <si>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</si>
  <si>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</si>
  <si>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</si>
  <si>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</si>
  <si>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</si>
  <si>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</si>
  <si>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</si>
  <si>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</si>
  <si>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</si>
  <si>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</si>
  <si>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</si>
  <si>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</si>
  <si>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2050102</t>
  </si>
  <si>
    <t>一般行政管理事务</t>
  </si>
  <si>
    <t>20502</t>
  </si>
  <si>
    <t>普通教育</t>
  </si>
  <si>
    <t>2050201</t>
  </si>
  <si>
    <t>学前教育</t>
  </si>
  <si>
    <t>2050202</t>
  </si>
  <si>
    <t>小学教育</t>
  </si>
  <si>
    <t>2050203</t>
  </si>
  <si>
    <t>初中教育</t>
  </si>
  <si>
    <t>2050204</t>
  </si>
  <si>
    <t>高中教育</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</si>
  <si>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</si>
  <si>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</si>
  <si>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</si>
  <si>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</si>
  <si>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</si>
  <si>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</si>
  <si>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</si>
  <si>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</si>
  <si>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</si>
  <si>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</si>
  <si>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</si>
  <si>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</si>
  <si>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</si>
  <si>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</si>
  <si>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</si>
  <si>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</si>
  <si>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</si>
  <si>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</si>
  <si>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</si>
  <si>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</si>
  <si>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</si>
  <si>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</si>
  <si>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</si>
  <si>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</si>
  <si>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</si>
  <si>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</si>
  <si>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</si>
  <si>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</si>
  <si>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</si>
  <si>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</si>
  <si>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</si>
  <si>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</si>
  <si>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</si>
  <si>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</si>
  <si>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</si>
  <si>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</si>
  <si>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</si>
  <si>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</si>
  <si>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</si>
  <si>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</si>
  <si>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</si>
  <si>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</si>
  <si>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</si>
  <si>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</si>
  <si>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</si>
  <si>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</si>
  <si>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</si>
  <si>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</si>
  <si>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</si>
  <si>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</si>
  <si>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</si>
  <si>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</si>
  <si>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</si>
  <si>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</si>
  <si>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</si>
  <si>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</si>
  <si>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</si>
  <si>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</si>
  <si>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</si>
  <si>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</si>
  <si>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</si>
  <si>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</si>
  <si>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</si>
  <si>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</si>
  <si>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</si>
  <si>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</si>
  <si>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</si>
  <si>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</si>
  <si>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</si>
  <si>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</si>
  <si>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</si>
  <si>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</si>
  <si>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</si>
  <si>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</si>
  <si>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</si>
  <si>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</si>
  <si>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</si>
  <si>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</si>
  <si>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     目编码</t>
  </si>
  <si>
    <t>功能科目名称</t>
  </si>
  <si>
    <t>经济科   目部门</t>
  </si>
  <si>
    <t>经济科目名称</t>
  </si>
  <si>
    <t>资金来源</t>
  </si>
  <si>
    <t>财政拨款结转结余</t>
  </si>
  <si>
    <t>总计</t>
  </si>
  <si>
    <t>一般公共预算资金</t>
  </si>
  <si>
    <t>事业收入</t>
  </si>
  <si>
    <t>全年数</t>
  </si>
  <si>
    <t>已提前安排</t>
  </si>
  <si>
    <t>抵扣上年垫付资金</t>
  </si>
  <si>
    <t>本次下达</t>
  </si>
  <si>
    <t>另文下达</t>
  </si>
  <si>
    <t>530424210000000003572</t>
  </si>
  <si>
    <t>行政人员支出工资</t>
  </si>
  <si>
    <t>30101</t>
  </si>
  <si>
    <t>基本工资</t>
  </si>
  <si>
    <t>30102</t>
  </si>
  <si>
    <t>津贴补贴</t>
  </si>
  <si>
    <t>30103</t>
  </si>
  <si>
    <t>奖金</t>
  </si>
  <si>
    <t>530424210000000003573</t>
  </si>
  <si>
    <t>事业人员支出工资</t>
  </si>
  <si>
    <t>30107</t>
  </si>
  <si>
    <t>绩效工资</t>
  </si>
  <si>
    <t>530424210000000003574</t>
  </si>
  <si>
    <t>社会保障缴费</t>
  </si>
  <si>
    <t>30112</t>
  </si>
  <si>
    <t>其他社会保障缴费</t>
  </si>
  <si>
    <t>30108</t>
  </si>
  <si>
    <t>机关事业单位基本养老保险缴费</t>
  </si>
  <si>
    <t>30110</t>
  </si>
  <si>
    <t>职工基本医疗保险缴费</t>
  </si>
  <si>
    <t>30111</t>
  </si>
  <si>
    <t>公务员医疗补助缴费</t>
  </si>
  <si>
    <t>530424210000000003575</t>
  </si>
  <si>
    <t>30113</t>
  </si>
  <si>
    <t>530424210000000003576</t>
  </si>
  <si>
    <t>对个人和家庭的补助</t>
  </si>
  <si>
    <t>30302</t>
  </si>
  <si>
    <t>退休费</t>
  </si>
  <si>
    <t>530424210000000003577</t>
  </si>
  <si>
    <t>其他工资福利支出</t>
  </si>
  <si>
    <t>530424210000000003578</t>
  </si>
  <si>
    <t>公车购置及运维费</t>
  </si>
  <si>
    <t>30231</t>
  </si>
  <si>
    <t>公务用车运行维护费</t>
  </si>
  <si>
    <t>530424210000000003579</t>
  </si>
  <si>
    <t>30217</t>
  </si>
  <si>
    <t>530424210000000003580</t>
  </si>
  <si>
    <t>行政人员公务交通补贴</t>
  </si>
  <si>
    <t>30239</t>
  </si>
  <si>
    <t>其他交通费用</t>
  </si>
  <si>
    <t>530424210000000003581</t>
  </si>
  <si>
    <t>工会经费</t>
  </si>
  <si>
    <t>30228</t>
  </si>
  <si>
    <t>530424210000000003582</t>
  </si>
  <si>
    <t>一般公用经费</t>
  </si>
  <si>
    <t>30201</t>
  </si>
  <si>
    <t>办公费</t>
  </si>
  <si>
    <t>30211</t>
  </si>
  <si>
    <t>差旅费</t>
  </si>
  <si>
    <t>30215</t>
  </si>
  <si>
    <t>会议费</t>
  </si>
  <si>
    <t>530424221100000599228</t>
  </si>
  <si>
    <t>福利费</t>
  </si>
  <si>
    <t>30229</t>
  </si>
  <si>
    <t>530424231100001480154</t>
  </si>
  <si>
    <t>事业人员奖励性绩效工资（省级政策）</t>
  </si>
  <si>
    <t>530424231100001480156</t>
  </si>
  <si>
    <t>培训费</t>
  </si>
  <si>
    <t>30216</t>
  </si>
  <si>
    <t>530424241100002247545</t>
  </si>
  <si>
    <t>临聘人员工资</t>
  </si>
  <si>
    <t>30199</t>
  </si>
  <si>
    <t>530424251100003666563</t>
  </si>
  <si>
    <t>华宁县教育体育局邮电费资金</t>
  </si>
  <si>
    <t>30207</t>
  </si>
  <si>
    <t>邮电费</t>
  </si>
  <si>
    <t>530424210000000005571</t>
  </si>
  <si>
    <t>530424210000000005572</t>
  </si>
  <si>
    <t>530424210000000005573</t>
  </si>
  <si>
    <t>530424210000000005574</t>
  </si>
  <si>
    <t>530424210000000005578</t>
  </si>
  <si>
    <t>530424221100000302957</t>
  </si>
  <si>
    <t>530424231100001486976</t>
  </si>
  <si>
    <t>530424231100001486979</t>
  </si>
  <si>
    <t>530424251100003684134</t>
  </si>
  <si>
    <t>530424210000000003861</t>
  </si>
  <si>
    <t>530424210000000003862</t>
  </si>
  <si>
    <t>530424210000000003863</t>
  </si>
  <si>
    <t>530424210000000003864</t>
  </si>
  <si>
    <t>530424210000000003867</t>
  </si>
  <si>
    <t>530424221100000300352</t>
  </si>
  <si>
    <t>530424231100001485028</t>
  </si>
  <si>
    <t>530424231100001485048</t>
  </si>
  <si>
    <t>530424241100002273480</t>
  </si>
  <si>
    <t>530424210000000003753</t>
  </si>
  <si>
    <t>530424210000000003755</t>
  </si>
  <si>
    <t>530424210000000003756</t>
  </si>
  <si>
    <t>530424210000000003757</t>
  </si>
  <si>
    <t>530424210000000003761</t>
  </si>
  <si>
    <t>530424221100000302997</t>
  </si>
  <si>
    <t>530424231100001492147</t>
  </si>
  <si>
    <t>530424231100001492159</t>
  </si>
  <si>
    <t>530424231100001492160</t>
  </si>
  <si>
    <t>530424210000000003812</t>
  </si>
  <si>
    <t>530424210000000003813</t>
  </si>
  <si>
    <t>530424210000000003814</t>
  </si>
  <si>
    <t>530424210000000003815</t>
  </si>
  <si>
    <t>530424210000000003819</t>
  </si>
  <si>
    <t>530424221100000664118</t>
  </si>
  <si>
    <t>530424231100001478417</t>
  </si>
  <si>
    <t>530424231100001478421</t>
  </si>
  <si>
    <t>530424210000000003645</t>
  </si>
  <si>
    <t>530424210000000003646</t>
  </si>
  <si>
    <t>530424210000000003647</t>
  </si>
  <si>
    <t>530424210000000003648</t>
  </si>
  <si>
    <t>530424210000000003651</t>
  </si>
  <si>
    <t>530424221100000604457</t>
  </si>
  <si>
    <t>530424231100001474457</t>
  </si>
  <si>
    <t>530424231100001474471</t>
  </si>
  <si>
    <t>530424241100002236041</t>
  </si>
  <si>
    <t>530424210000000004393</t>
  </si>
  <si>
    <t>530424210000000004394</t>
  </si>
  <si>
    <t>530424210000000004402</t>
  </si>
  <si>
    <t>530424210000000004404</t>
  </si>
  <si>
    <t>530424210000000004408</t>
  </si>
  <si>
    <t>530424221100000662693</t>
  </si>
  <si>
    <t>530424231100001493185</t>
  </si>
  <si>
    <t>530424231100001493186</t>
  </si>
  <si>
    <t>530424231100001493211</t>
  </si>
  <si>
    <t>530424210000000003324</t>
  </si>
  <si>
    <t>530424210000000003325</t>
  </si>
  <si>
    <t>530424210000000003326</t>
  </si>
  <si>
    <t>530424210000000003327</t>
  </si>
  <si>
    <t>30305</t>
  </si>
  <si>
    <t>生活补助</t>
  </si>
  <si>
    <t>530424210000000003329</t>
  </si>
  <si>
    <t>530424210000000003331</t>
  </si>
  <si>
    <t>530424210000000003332</t>
  </si>
  <si>
    <t>530424221100000300058</t>
  </si>
  <si>
    <t>530424221100000300063</t>
  </si>
  <si>
    <t>离休人员工资</t>
  </si>
  <si>
    <t>30301</t>
  </si>
  <si>
    <t>离休费</t>
  </si>
  <si>
    <t>530424231100001493440</t>
  </si>
  <si>
    <t>530424231100001493458</t>
  </si>
  <si>
    <t>530424251100003695759</t>
  </si>
  <si>
    <t>离休干部医疗经费</t>
  </si>
  <si>
    <t>30307</t>
  </si>
  <si>
    <t>医疗费补助</t>
  </si>
  <si>
    <t>530424210000000004364</t>
  </si>
  <si>
    <t>530424210000000004365</t>
  </si>
  <si>
    <t>530424210000000004367</t>
  </si>
  <si>
    <t>530424210000000004385</t>
  </si>
  <si>
    <t>530424210000000004710</t>
  </si>
  <si>
    <t>530424221100000607288</t>
  </si>
  <si>
    <t>530424231100001494177</t>
  </si>
  <si>
    <t>530424231100001494178</t>
  </si>
  <si>
    <t>530424251100003729748</t>
  </si>
  <si>
    <t>临聘人员工资资金</t>
  </si>
  <si>
    <t>530424210000000004168</t>
  </si>
  <si>
    <t>530424210000000004169</t>
  </si>
  <si>
    <t>530424210000000004170</t>
  </si>
  <si>
    <t>530424210000000004171</t>
  </si>
  <si>
    <t>530424210000000004175</t>
  </si>
  <si>
    <t>530424221100000321292</t>
  </si>
  <si>
    <t>530424231100001477283</t>
  </si>
  <si>
    <t>530424231100001477286</t>
  </si>
  <si>
    <t>530424210000000003592</t>
  </si>
  <si>
    <t>530424210000000003593</t>
  </si>
  <si>
    <t>530424210000000003594</t>
  </si>
  <si>
    <t>530424210000000003595</t>
  </si>
  <si>
    <t>530424210000000003599</t>
  </si>
  <si>
    <t>530424221100000303688</t>
  </si>
  <si>
    <t>530424231100001481586</t>
  </si>
  <si>
    <t>530424231100001481659</t>
  </si>
  <si>
    <t>530424241100002262937</t>
  </si>
  <si>
    <t>530424210000000005265</t>
  </si>
  <si>
    <t>530424210000000005266</t>
  </si>
  <si>
    <t>530424210000000005267</t>
  </si>
  <si>
    <t>530424210000000005268</t>
  </si>
  <si>
    <t>530424210000000005272</t>
  </si>
  <si>
    <t>530424221100000614704</t>
  </si>
  <si>
    <t>530424231100001479915</t>
  </si>
  <si>
    <t>530424231100001479918</t>
  </si>
  <si>
    <t>530424231100001479931</t>
  </si>
  <si>
    <t>530424210000000004553</t>
  </si>
  <si>
    <t>530424210000000004554</t>
  </si>
  <si>
    <t>530424210000000004555</t>
  </si>
  <si>
    <t>530424210000000004556</t>
  </si>
  <si>
    <t>530424210000000004561</t>
  </si>
  <si>
    <t>530424221100000330812</t>
  </si>
  <si>
    <t>530424231100001481680</t>
  </si>
  <si>
    <t>530424231100001481699</t>
  </si>
  <si>
    <t>530424231100001481700</t>
  </si>
  <si>
    <t>530424210000000003942</t>
  </si>
  <si>
    <t>530424210000000003943</t>
  </si>
  <si>
    <t>530424210000000003944</t>
  </si>
  <si>
    <t>530424210000000003945</t>
  </si>
  <si>
    <t>530424210000000003949</t>
  </si>
  <si>
    <t>530424221100000604648</t>
  </si>
  <si>
    <t>530424231100001472671</t>
  </si>
  <si>
    <t>530424231100001472673</t>
  </si>
  <si>
    <t>530424231100001474380</t>
  </si>
  <si>
    <t>530424241100002276873</t>
  </si>
  <si>
    <t>特殊人员困难生活补助专项资金</t>
  </si>
  <si>
    <t>530424210000000003821</t>
  </si>
  <si>
    <t>530424210000000003822</t>
  </si>
  <si>
    <t>530424210000000003823</t>
  </si>
  <si>
    <t>530424210000000003824</t>
  </si>
  <si>
    <t>530424210000000003826</t>
  </si>
  <si>
    <t>530424221100000321638</t>
  </si>
  <si>
    <t>530424231100001476850</t>
  </si>
  <si>
    <t>530424231100001476854</t>
  </si>
  <si>
    <t>530424241100002278520</t>
  </si>
  <si>
    <t>530424251100003680649</t>
  </si>
  <si>
    <t>二等乙级革命伤残军人医疗经费</t>
  </si>
  <si>
    <t>530424210000000004998</t>
  </si>
  <si>
    <t>530424210000000004999</t>
  </si>
  <si>
    <t>530424210000000005000</t>
  </si>
  <si>
    <t>530424210000000005001</t>
  </si>
  <si>
    <t>530424210000000005005</t>
  </si>
  <si>
    <t>530424221100000402141</t>
  </si>
  <si>
    <t>530424231100001485045</t>
  </si>
  <si>
    <t>530424231100001485047</t>
  </si>
  <si>
    <t>530424231100001485066</t>
  </si>
  <si>
    <t>530424221100000302896</t>
  </si>
  <si>
    <t>530424221100000302899</t>
  </si>
  <si>
    <t>530424221100000302900</t>
  </si>
  <si>
    <t>530424221100000302915</t>
  </si>
  <si>
    <t>530424221100000302916</t>
  </si>
  <si>
    <t>530424221100000302930</t>
  </si>
  <si>
    <t>530424231100001477170</t>
  </si>
  <si>
    <t>530424231100001477171</t>
  </si>
  <si>
    <t>530424231100001477173</t>
  </si>
  <si>
    <t>预算05-1表</t>
  </si>
  <si>
    <t>2025年部门项目支出预算表</t>
  </si>
  <si>
    <t>项目分类</t>
  </si>
  <si>
    <t>项目单位</t>
  </si>
  <si>
    <t>功能科 目编码</t>
  </si>
  <si>
    <t>经济科目编码</t>
  </si>
  <si>
    <t>本年拨款</t>
  </si>
  <si>
    <t>其中：本次下达</t>
  </si>
  <si>
    <t>高西公司2025年工程资金</t>
  </si>
  <si>
    <t>311 专项业务类</t>
  </si>
  <si>
    <t>530424251100003877622</t>
  </si>
  <si>
    <t>31001</t>
  </si>
  <si>
    <t>房屋建筑物购建</t>
  </si>
  <si>
    <t>华宁县青少年学生校外活动中心培训费保障专项经费</t>
  </si>
  <si>
    <t>530424251100003705220</t>
  </si>
  <si>
    <t>30226</t>
  </si>
  <si>
    <t>劳务费</t>
  </si>
  <si>
    <t>31003</t>
  </si>
  <si>
    <t>专用设备购置</t>
  </si>
  <si>
    <t>华宁县生源地信用助学贷款风险补偿金、工作经费专项经费</t>
  </si>
  <si>
    <t>530424251100003705659</t>
  </si>
  <si>
    <t>30213</t>
  </si>
  <si>
    <t>维修（护）费</t>
  </si>
  <si>
    <t>教育费附加专项经费</t>
  </si>
  <si>
    <t>313 事业发展类</t>
  </si>
  <si>
    <t>530424251100003703732</t>
  </si>
  <si>
    <t>30214</t>
  </si>
  <si>
    <t>租赁费</t>
  </si>
  <si>
    <t>国家助学金本级资金</t>
  </si>
  <si>
    <t>312 民生类</t>
  </si>
  <si>
    <t>530424251100003737598</t>
  </si>
  <si>
    <t>30308</t>
  </si>
  <si>
    <t>助学金</t>
  </si>
  <si>
    <t>普高建档立卡学生生活费补助本级资金</t>
  </si>
  <si>
    <t>530424251100003737448</t>
  </si>
  <si>
    <t>普高免学杂费县级资金</t>
  </si>
  <si>
    <t>530424251100003737630</t>
  </si>
  <si>
    <t>普通高中学校生均公用经费补助县级资金</t>
  </si>
  <si>
    <t>530424251100003737713</t>
  </si>
  <si>
    <t>30205</t>
  </si>
  <si>
    <t>水费</t>
  </si>
  <si>
    <t>30206</t>
  </si>
  <si>
    <t>电费</t>
  </si>
  <si>
    <t>遗属补助资金</t>
  </si>
  <si>
    <t>530424251100003693256</t>
  </si>
  <si>
    <t>华宁县第三中学2025年课后服务收费项目专项资金</t>
  </si>
  <si>
    <t>530424251100003677895</t>
  </si>
  <si>
    <t>30240</t>
  </si>
  <si>
    <t>税金及附加费用</t>
  </si>
  <si>
    <t>华宁县第三中学2025年农村义务教育学生营养改善计划专项资金</t>
  </si>
  <si>
    <t>530424251100003685899</t>
  </si>
  <si>
    <t>华宁县第三中学公用经费用专项资金</t>
  </si>
  <si>
    <t>530424251100003688224</t>
  </si>
  <si>
    <t>华宁县第三中学困难学生生活资金</t>
  </si>
  <si>
    <t>530424251100003688203</t>
  </si>
  <si>
    <t>华三中2025年遗属补助资金</t>
  </si>
  <si>
    <t>530424251100003677043</t>
  </si>
  <si>
    <t>2025年公用经费用县级专项资金</t>
  </si>
  <si>
    <t>530424251100003725840</t>
  </si>
  <si>
    <t>2025年困难学生生活补助县级资金</t>
  </si>
  <si>
    <t>530424251100003725838</t>
  </si>
  <si>
    <t>2025年县级营养餐补助资金</t>
  </si>
  <si>
    <t>530424251100003711697</t>
  </si>
  <si>
    <t>华宁县第四中学课后服务费用专项资金</t>
  </si>
  <si>
    <t>530424251100003725749</t>
  </si>
  <si>
    <t>华宁县第四中学遗属补助专项资金</t>
  </si>
  <si>
    <t>530424251100003725748</t>
  </si>
  <si>
    <t>2025年城乡义务教育学校生均公用经费补助（随班就读）资金</t>
  </si>
  <si>
    <t>530424251100003718419</t>
  </si>
  <si>
    <t>2025年城乡义务教育学校生均公用经费补助资金</t>
  </si>
  <si>
    <t>530424251100003717431</t>
  </si>
  <si>
    <t>2025年农村义务教育学生营养改善计划补助资金</t>
  </si>
  <si>
    <t>530424251100003718435</t>
  </si>
  <si>
    <t>2025年义务教育家庭经济困难学生生活费补助资金</t>
  </si>
  <si>
    <t>530424251100003718660</t>
  </si>
  <si>
    <t>华宁县第六中学公用经费用专项资金</t>
  </si>
  <si>
    <t>530424251100003684563</t>
  </si>
  <si>
    <t>华宁县第六中学课后服务费用专项资金</t>
  </si>
  <si>
    <t>530424251100003681662</t>
  </si>
  <si>
    <t>华宁县第六中学困难学生生活资金</t>
  </si>
  <si>
    <t>530424251100003684038</t>
  </si>
  <si>
    <t>华宁县第六中学遗属补助专项资金</t>
  </si>
  <si>
    <t>530424251100003681661</t>
  </si>
  <si>
    <t>华宁县第六中学营养餐补资金</t>
  </si>
  <si>
    <t>530424251100003686657</t>
  </si>
  <si>
    <t>华宁县第八中学2025年生均公用经费县级专项资金</t>
  </si>
  <si>
    <t>530424251100003703960</t>
  </si>
  <si>
    <t>华宁县第八中学课后服务费用专项资金</t>
  </si>
  <si>
    <t>530424251100003882661</t>
  </si>
  <si>
    <t>华宁县第八中学困难学生生活补助县级资金</t>
  </si>
  <si>
    <t>530424251100003707351</t>
  </si>
  <si>
    <t>华宁县第八中学农村义务教育营养改善计划县级资金</t>
  </si>
  <si>
    <t>530424251100003706952</t>
  </si>
  <si>
    <t>遗属补助经费</t>
  </si>
  <si>
    <t>530424251100003705923</t>
  </si>
  <si>
    <t>2025年免学费资金本级资金</t>
  </si>
  <si>
    <t>530424251100003736999</t>
  </si>
  <si>
    <t>2025年助学金本级资金</t>
  </si>
  <si>
    <t>530424251100003737117</t>
  </si>
  <si>
    <t>华宁职中自有资金</t>
  </si>
  <si>
    <t>530424251100003765186</t>
  </si>
  <si>
    <t>530424251100003716392</t>
  </si>
  <si>
    <t>学前教育家庭经济困难幼儿补助资金</t>
  </si>
  <si>
    <t>530424251100003720953</t>
  </si>
  <si>
    <t>华宁县宁州街道中心小学2025年课后服务收费项目专项资金</t>
  </si>
  <si>
    <t>530424251100003707922</t>
  </si>
  <si>
    <t>华宁县宁州街道中心小学2025年农村义务教育学生营养改善计划县级专项资金</t>
  </si>
  <si>
    <t>530424251100003705816</t>
  </si>
  <si>
    <t>华宁县宁州街道中心小学2025年学前家庭经济困难学生资助县级专项资金</t>
  </si>
  <si>
    <t>530424251100003707403</t>
  </si>
  <si>
    <t>华宁县宁州街道中心小学2025年遗属补助专项资金</t>
  </si>
  <si>
    <t>530424251100003707517</t>
  </si>
  <si>
    <t>华宁县宁州街道中心小学2025年义务教育家庭经济困难学生生活补助县级专项资金</t>
  </si>
  <si>
    <t>530424251100003705925</t>
  </si>
  <si>
    <t>华宁县宁州街道中心小学2025年义务教育生均公用经费县级专项资金</t>
  </si>
  <si>
    <t>530424251100003705147</t>
  </si>
  <si>
    <t>华宁县宁州街道中心小学2025年自有资金项目专项资金</t>
  </si>
  <si>
    <t>530424251100003707838</t>
  </si>
  <si>
    <t>2025年遗属补助资金</t>
  </si>
  <si>
    <t>530424251100003697972</t>
  </si>
  <si>
    <t>华宁一小2025年义务教育生均公用经费资金</t>
  </si>
  <si>
    <t>530424251100003673380</t>
  </si>
  <si>
    <t>华宁一小学生课后服务专项资金</t>
  </si>
  <si>
    <t>530424251100003673718</t>
  </si>
  <si>
    <t>华宁一小义务教育家庭经济困难学生补助资金</t>
  </si>
  <si>
    <t>530424251100003673703</t>
  </si>
  <si>
    <t>华宁一小营养改善计划补助资金</t>
  </si>
  <si>
    <t>530424251100003673557</t>
  </si>
  <si>
    <t>华宁县盘溪镇中心小学2025年课后服务收费项目专项资金</t>
  </si>
  <si>
    <t>530424251100003716046</t>
  </si>
  <si>
    <t>华宁县盘溪镇中心小学2025年学前家庭经济困难学生资助县级专项资金</t>
  </si>
  <si>
    <t>530424251100003716017</t>
  </si>
  <si>
    <t>华宁县盘溪镇中心小学2025年遗属补助专项资金</t>
  </si>
  <si>
    <t>530424251100003716027</t>
  </si>
  <si>
    <t>华宁县盘溪镇中心小学2025年义务教育家庭经济困难学生生活补助县级专项资金</t>
  </si>
  <si>
    <t>530424251100003715960</t>
  </si>
  <si>
    <t>华宁县盘溪镇中心小学2025年义务教育生均公用经费县级专项资金</t>
  </si>
  <si>
    <t>530424251100003715958</t>
  </si>
  <si>
    <t>华宁县盘溪镇中心小学2025年自有资金项目专项资金</t>
  </si>
  <si>
    <t>530424251100003716055</t>
  </si>
  <si>
    <t>31002</t>
  </si>
  <si>
    <t>办公设备购置</t>
  </si>
  <si>
    <t>华宁县盘溪镇中心小学农村义务教育营养改善计划本级财力安排专项资金</t>
  </si>
  <si>
    <t>530424251100003675841</t>
  </si>
  <si>
    <t>华宁县青龙镇中心小学2025年学前家庭经济困难学生资助县级专项资金</t>
  </si>
  <si>
    <t>530424251100003711553</t>
  </si>
  <si>
    <t>华宁县青龙镇中心小学公用经费用专项资金</t>
  </si>
  <si>
    <t>530424251100003709257</t>
  </si>
  <si>
    <t>华宁县青龙镇中心小学课后服务费用专项资金</t>
  </si>
  <si>
    <t>530424251100003709229</t>
  </si>
  <si>
    <t>华宁县青龙镇中心小学困难学生生活资金</t>
  </si>
  <si>
    <t>530424251100003709254</t>
  </si>
  <si>
    <t>华宁县青龙镇中心小学遗属补助专项资金</t>
  </si>
  <si>
    <t>530424251100003709239</t>
  </si>
  <si>
    <t>华宁县青龙镇中心小学营养餐补资金</t>
  </si>
  <si>
    <t>530424251100003709265</t>
  </si>
  <si>
    <t>华宁县华溪镇中心学校2025年自有资金项目专项资金</t>
  </si>
  <si>
    <t>530424251100003721445</t>
  </si>
  <si>
    <t>华宁县华溪镇中心学校初中部2025年课后服务收费项目专项资金</t>
  </si>
  <si>
    <t>530424251100003716269</t>
  </si>
  <si>
    <t>华宁县华溪镇中心学校初中部公用经费县级专项资金</t>
  </si>
  <si>
    <t>530424251100003701998</t>
  </si>
  <si>
    <t>华宁县华溪镇中心学校小学部2025年课后服务收费项目专项资金</t>
  </si>
  <si>
    <t>530424251100003716886</t>
  </si>
  <si>
    <t>华溪镇中心学校2025年遗属补助资金</t>
  </si>
  <si>
    <t>530424251100003692975</t>
  </si>
  <si>
    <t>华溪镇中心学校初中部义务教育家庭经济困难学生县级补助资金</t>
  </si>
  <si>
    <t>530424251100003705402</t>
  </si>
  <si>
    <t>华溪镇中心学校初中部营养改善计划县级级补助资金</t>
  </si>
  <si>
    <t>530424251100003701686</t>
  </si>
  <si>
    <t>华溪镇中心学校小学部义务教育生均公用经费县级补助资金</t>
  </si>
  <si>
    <t>530424251100003702958</t>
  </si>
  <si>
    <t>华溪镇中心学校小学部营养改善计划县级级补助资金</t>
  </si>
  <si>
    <t>530424251100003702713</t>
  </si>
  <si>
    <t>华溪中心学校学前教育家庭经济困难学生县级补助资金</t>
  </si>
  <si>
    <t>530424251100003704493</t>
  </si>
  <si>
    <t>华溪中心学校义务教育家庭经济困难学生小学部县级补助资金</t>
  </si>
  <si>
    <t>530424251100003704195</t>
  </si>
  <si>
    <t>公用经费本级专项资金</t>
  </si>
  <si>
    <t>530424251100003708163</t>
  </si>
  <si>
    <t>课后服务费专项资金</t>
  </si>
  <si>
    <t>530424251100003708230</t>
  </si>
  <si>
    <t>困难学生补助本级资金</t>
  </si>
  <si>
    <t>530424251100003708214</t>
  </si>
  <si>
    <t>学前困难学生补助本级资金</t>
  </si>
  <si>
    <t>530424251100003708275</t>
  </si>
  <si>
    <t>遗属补助专项资金</t>
  </si>
  <si>
    <t>530424251100003708219</t>
  </si>
  <si>
    <t>营养改善计划本级补助资金</t>
  </si>
  <si>
    <t>530424251100003708167</t>
  </si>
  <si>
    <t>华宁第二小学2025年城乡义务教育生均公用经费本级专项资金</t>
  </si>
  <si>
    <t>530424251100003673555</t>
  </si>
  <si>
    <t>华宁第二小学2025年家庭经济困难学生本级生活补助专项资金</t>
  </si>
  <si>
    <t>530424251100003674673</t>
  </si>
  <si>
    <t>华宁第二小学2025年课后服务专项资金</t>
  </si>
  <si>
    <t>530424251100003675093</t>
  </si>
  <si>
    <t>华宁第二小学2025年随班就读特殊学生生均公用经费本级专项资金</t>
  </si>
  <si>
    <t>530424251100003674316</t>
  </si>
  <si>
    <t>华宁第二小学农村义务教育营养改善计划本级财力安排专项资金</t>
  </si>
  <si>
    <t>530424251100003673300</t>
  </si>
  <si>
    <t>预算05-2表</t>
  </si>
  <si>
    <t>2025年部门项目支出绩效目标表</t>
  </si>
  <si>
    <t>单位名称、项目名称</t>
  </si>
  <si>
    <t>项目年度绩效目标</t>
  </si>
  <si>
    <t>一级指标</t>
  </si>
  <si>
    <t>二级指标</t>
  </si>
  <si>
    <t>三级指标</t>
  </si>
  <si>
    <t>指标性质</t>
  </si>
  <si>
    <t>指标值</t>
  </si>
  <si>
    <t>度量    单位</t>
  </si>
  <si>
    <t>指标属性</t>
  </si>
  <si>
    <t>指标内容</t>
  </si>
  <si>
    <t>主要安排用于校舍建设项目前期工作经费（含图纸设计、审图、监理），校园建设维修补助，职业教育发展补助，学校保障性住房学生租住面积租金；义务教育基本均衡督导验收购买仪器设备；幼儿园租赁费；义务教育教学质量监测费；2025年教师节慰问活动及弥补教体局机关办公经费不足。能有效缓解校舍建设前期工作欠债，全面提升各学段的教育教学质量，让各位教师全心全意投入教学管理、教学科研，为华宁人才培养贡献智慧和力量，全县学生健康成长，乐于学习。2025年安排支出490.00万元，其中：校园建设维护费和职业教育教育费210.00万元、化解债务195.00万元元、弥补办公费15.00万元、改善办学条件30.00万元、义务教育质量监测30.00万元、教师节活动经费10.00万元</t>
  </si>
  <si>
    <t>产出指标</t>
  </si>
  <si>
    <t>数量指标</t>
  </si>
  <si>
    <t>惠及师生人数</t>
  </si>
  <si>
    <t>&gt;=</t>
  </si>
  <si>
    <t>30,000</t>
  </si>
  <si>
    <t>人</t>
  </si>
  <si>
    <t>定量指标</t>
  </si>
  <si>
    <t>反映惠及师生人数30,000人</t>
  </si>
  <si>
    <t>购买教学仪器设备套数</t>
  </si>
  <si>
    <t>=</t>
  </si>
  <si>
    <t>425</t>
  </si>
  <si>
    <t>套</t>
  </si>
  <si>
    <t>反映购买教学仪器设备套数425套</t>
  </si>
  <si>
    <t>质量指标</t>
  </si>
  <si>
    <t>学校教育教学质量</t>
  </si>
  <si>
    <t>显著</t>
  </si>
  <si>
    <t>年</t>
  </si>
  <si>
    <t>定性指标</t>
  </si>
  <si>
    <t>反映学校教育教学质量得到显著提高</t>
  </si>
  <si>
    <t>效益指标</t>
  </si>
  <si>
    <t>社会效益</t>
  </si>
  <si>
    <t>促进教育事业持续健康发展</t>
  </si>
  <si>
    <t>持续发展</t>
  </si>
  <si>
    <t>反映促进教育事业持续健康发展</t>
  </si>
  <si>
    <t>满意度指标</t>
  </si>
  <si>
    <t>服务对象满意度</t>
  </si>
  <si>
    <t>受益师生满意度</t>
  </si>
  <si>
    <t>85.00</t>
  </si>
  <si>
    <t>%</t>
  </si>
  <si>
    <t>反映受益师生满意度</t>
  </si>
  <si>
    <t>用于偿还2014年澄江市高西建筑工程有限公司2014年与华宁县人民政府签订《华宁县中小学校舍安全工程暨美丽100校园行动计划建设项目合作协议》，截止到2024年8月30日拖欠债务余额为3,101.905万元（其中：审定金额2,836.91万元），于2024年9月19日签订协议，乙方同意按已审定金额（2,836.91万元）的15.00%对甲方进行让利，让利金额合计425.5365万元，让利后甲方债务余额2,411.3735万元，甲方于2024年10月15日前以现金形式一次性偿还已方债务1,000.00万元，剩余债务双方协商确定按1,410.00万元偿还支付，由甲方2025-2026年分两次偿还。</t>
  </si>
  <si>
    <t>涉及学校数</t>
  </si>
  <si>
    <t>37</t>
  </si>
  <si>
    <t>所</t>
  </si>
  <si>
    <t>反映实际涉及学生数</t>
  </si>
  <si>
    <t>验收合格率</t>
  </si>
  <si>
    <t>反映实际验收合格率</t>
  </si>
  <si>
    <t>成本指标</t>
  </si>
  <si>
    <t>社会成本指标</t>
  </si>
  <si>
    <t>元</t>
  </si>
  <si>
    <t>反映实际支出数</t>
  </si>
  <si>
    <t>学校办学条件得到改善</t>
  </si>
  <si>
    <t>改善</t>
  </si>
  <si>
    <t>反映学校办学条件是否得到改善</t>
  </si>
  <si>
    <t>师生满意度</t>
  </si>
  <si>
    <t>反映师生满意度</t>
  </si>
  <si>
    <t>做好2025年生源地信用助学贷款工作，顺利为2025年考取大学的学生办理生源地信用助学贷款和以前的大学生贷款续贷工作。2024年计划资金38.862万元，其中：办公费26.362万元、劳务费1.50万元、维修费4.00万元、专用设备购置费7.00万元。</t>
  </si>
  <si>
    <t>受助学生人数</t>
  </si>
  <si>
    <t>2,000</t>
  </si>
  <si>
    <t>反映实际受助学生人数</t>
  </si>
  <si>
    <t>参与办理助学贷款志愿者</t>
  </si>
  <si>
    <t>5人</t>
  </si>
  <si>
    <t>反映实际参与办理助学贷款志愿者人数</t>
  </si>
  <si>
    <t>时效指标</t>
  </si>
  <si>
    <t>完成时间</t>
  </si>
  <si>
    <t>月</t>
  </si>
  <si>
    <t>反映实际完成时间</t>
  </si>
  <si>
    <t>政策知晓率</t>
  </si>
  <si>
    <t>反映学生政策知晓情况</t>
  </si>
  <si>
    <t>受助学生满意度</t>
  </si>
  <si>
    <t>反映受助学生满意情况</t>
  </si>
  <si>
    <t>受助学生家长满意度</t>
  </si>
  <si>
    <t>反映受助学生家长满意情况</t>
  </si>
  <si>
    <t>2025年通过组织培训和开展各类活动全面提升我广大青少年学生的综合素养，培养一大批德、智、体、美、劳全面发展的社会主义现代化的建设者和接班人，进一步提高民族的思想道德素质和文化素质。发挥其社会教育功能，提供个性化、多样化青少年教育活动场地，使华宁县青少年学生校外活动中心育人功能得到进一步发挥，经济效益和社会效益进一步提高。2025年预计安排支出110.00万元，其中：劳务费75.00万元、办公费17.8760万元、专用设备购置费15.00万元、其他工资福利支出2.124万元。</t>
  </si>
  <si>
    <t>15,000</t>
  </si>
  <si>
    <t>人次</t>
  </si>
  <si>
    <t>反映惠及师生人数</t>
  </si>
  <si>
    <t>供养临时工人数</t>
  </si>
  <si>
    <t>反映实际供养临时工人数</t>
  </si>
  <si>
    <t>资金到位及时率</t>
  </si>
  <si>
    <t>反映资金到位及时率</t>
  </si>
  <si>
    <t>反映促进教育事业持续健康发展情况</t>
  </si>
  <si>
    <t>参与培训学生满意度</t>
  </si>
  <si>
    <t>反映参与培训学生满意度情况</t>
  </si>
  <si>
    <t>用于维持学校日常运转支出，主要包括：教学业务费、实验费、教师培训费、文体活动费、水电费、取暖费、办公费、邮电费、劳务费、交通差旅费、仪器设备及图书资料购置费、校舍及仪器设备的日常维修维护等保证学校正常运转，促进教育事业发展，提高教师队伍教育教学水平和积极性，提高公众对学校教育水平的认可。</t>
  </si>
  <si>
    <t>保障学生人数</t>
  </si>
  <si>
    <t>2723</t>
  </si>
  <si>
    <t>反映生均公用经费保障学生人数</t>
  </si>
  <si>
    <t>资金下发及时率</t>
  </si>
  <si>
    <t>反映资金支付及时性</t>
  </si>
  <si>
    <t>经济成本指标</t>
  </si>
  <si>
    <t>3,594,360.00</t>
  </si>
  <si>
    <t>反映生均公用经费应下达金额</t>
  </si>
  <si>
    <t>单位运转</t>
  </si>
  <si>
    <t>正常运转</t>
  </si>
  <si>
    <t>反映单位运转情况</t>
  </si>
  <si>
    <t>反映师生满意情况</t>
  </si>
  <si>
    <t>预计遗属补助2025年目标178,224.00元</t>
  </si>
  <si>
    <t>受补助人数</t>
  </si>
  <si>
    <t>反映遗属补助人数</t>
  </si>
  <si>
    <t>178,224.00</t>
  </si>
  <si>
    <t>反映遗属补助总金额</t>
  </si>
  <si>
    <t>受助对象满意度</t>
  </si>
  <si>
    <t>反映受助对象满意情况</t>
  </si>
  <si>
    <t>社会公众满意度</t>
  </si>
  <si>
    <t>反映社会公众满意情况</t>
  </si>
  <si>
    <t>为进一步保障普通高中家庭经济困难学生基本学习生活需要，根据《玉溪市人民政府办公室关于印发玉溪市教育领域财政事权和支出责任划分改革实施方案的通知》（玉政办发〔2020〕14号）要求，我校2025年普通高中建档立卡家庭经济困难学生免学费补助资金为21.10万元，用于支持普通高中建档立卡家庭经济困难学生免学费补助。</t>
  </si>
  <si>
    <t>免学费学生人数</t>
  </si>
  <si>
    <t>211</t>
  </si>
  <si>
    <t>反映符合免学费学生人数</t>
  </si>
  <si>
    <t>5,064.00</t>
  </si>
  <si>
    <t>反映免学杂费补助金额</t>
  </si>
  <si>
    <t>资助家庭经济困难学生学习和生活费的开支。</t>
  </si>
  <si>
    <t>建档立卡学生人数</t>
  </si>
  <si>
    <t>136</t>
  </si>
  <si>
    <t>反映建档立卡学生人数</t>
  </si>
  <si>
    <t>40,800.00</t>
  </si>
  <si>
    <t>反映建档立卡学生生活补助资金</t>
  </si>
  <si>
    <t>家长满意度</t>
  </si>
  <si>
    <t>反映家长满意情况</t>
  </si>
  <si>
    <t>目标1：普通高中阶段教育各项国家资助政策按规定得到落实；
目标2：满足家庭经济困难学生基本学习生活需要；国家助学金学生资助政策，对普通高中家庭经济困难在校学生，尤其是建档立卡学生发放国家助学金，确保家庭经济困难学生就学。</t>
  </si>
  <si>
    <t>建档立卡学生覆盖率</t>
  </si>
  <si>
    <t>反映建档立卡学生覆盖情况</t>
  </si>
  <si>
    <t>24,571.20</t>
  </si>
  <si>
    <t>反映助学金总金额</t>
  </si>
  <si>
    <t>巩固城乡义务教育经费保障机制，对农村义务教育学生提供生活补助，改善农村义务教育学生生活情况。</t>
  </si>
  <si>
    <t>获补对象数</t>
  </si>
  <si>
    <t>人(人次、家)</t>
  </si>
  <si>
    <t>反映获补助人员、企业的数量情况，也适用补贴、资助等形式的补助。</t>
  </si>
  <si>
    <t>工</t>
  </si>
  <si>
    <t>获补对象准确率</t>
  </si>
  <si>
    <t>反映获补助对象认定的准确性情况。
获补对象准确率=抽检符合标准的补助对象数/抽检实际补助对象数*100.00%</t>
  </si>
  <si>
    <t>1,500.00</t>
  </si>
  <si>
    <t>元/人</t>
  </si>
  <si>
    <t>反映寄宿制学生每人的标准</t>
  </si>
  <si>
    <t>反映补助政策的宣传效果情况。
政策知晓率=调查中补助政策知晓人数/调查总人数*100.00%</t>
  </si>
  <si>
    <t>救助对象满意度</t>
  </si>
  <si>
    <t>反映获救助对象的满意程度。
救助对象满意度=调查中满意和较满意的获救助人员数/调查总人数*100.00%</t>
  </si>
  <si>
    <t>职工因工伤失去生命，政府特下达该指标，以便为职工的妻子提供一定的生活补助。</t>
  </si>
  <si>
    <t>遗属补家属人数</t>
  </si>
  <si>
    <t>反映获补助对象认定的准确性情况。</t>
  </si>
  <si>
    <t>发放及时率</t>
  </si>
  <si>
    <t>反映发放单位及时发放补助资金的情况。</t>
  </si>
  <si>
    <t>956.00</t>
  </si>
  <si>
    <t>元/人*月</t>
  </si>
  <si>
    <t>反映每个月遗属补的金额</t>
  </si>
  <si>
    <t>受益对象满意度</t>
  </si>
  <si>
    <t>反映获补助受益对象的满意程度。</t>
  </si>
  <si>
    <t>落实立德树人根本任务,促进学生全面成长成才。课程囊括艺术素质类、科技素质类、人文素质 类,课程内容力求丰富多彩,提升学生综合素养,德智体美劳全面发展, 服务社会,做好基础教育事业,满足学生和家长的需要。</t>
  </si>
  <si>
    <t>学生每天参加课后服务时长</t>
  </si>
  <si>
    <t>小时</t>
  </si>
  <si>
    <t>课后服务时长</t>
  </si>
  <si>
    <t>参与课后服务学生</t>
  </si>
  <si>
    <t>参与课后服务学生数</t>
  </si>
  <si>
    <t>反映获补助人员、企业的数量情况, 也适用补贴、资助等形式的补助。</t>
  </si>
  <si>
    <t>家庭经济困难学生覆盖率</t>
  </si>
  <si>
    <t>义务教育家庭经济困难学生"应享尽享"</t>
  </si>
  <si>
    <t>教育教学质量</t>
  </si>
  <si>
    <t>明显提升</t>
  </si>
  <si>
    <t>课程数量</t>
  </si>
  <si>
    <t>类</t>
  </si>
  <si>
    <t>课程力求丰富多彩,种类齐全</t>
  </si>
  <si>
    <t>课后服务信息化管理</t>
  </si>
  <si>
    <t>课后服务实现信息化管理程度</t>
  </si>
  <si>
    <t>建立保障机制</t>
  </si>
  <si>
    <t>基本建立</t>
  </si>
  <si>
    <t>课后服保障措施、制度、方案等基本健全</t>
  </si>
  <si>
    <t>可持续影响</t>
  </si>
  <si>
    <t>教育服务年度</t>
  </si>
  <si>
    <t>师生对课后服务满意程度</t>
  </si>
  <si>
    <t>家长对课后服务满 意程度</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</si>
  <si>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t>
  </si>
  <si>
    <t>反映在校学生人数</t>
  </si>
  <si>
    <t>寄宿制学生人数</t>
  </si>
  <si>
    <t>反映寄宿制学生人数</t>
  </si>
  <si>
    <t>送教上门和随班就读学生人数</t>
  </si>
  <si>
    <t>反映送教上门和随班就读学生人数</t>
  </si>
  <si>
    <t>反映教师培训费占学校年度公用经费的比例</t>
  </si>
  <si>
    <t>反映补助资金当年到位率</t>
  </si>
  <si>
    <t>反映政策知晓率</t>
  </si>
  <si>
    <t>以2024年年报数据为依据，下达2025年农村义务教育学生营养改善计划资金。标准按照每生每天5.00元。全年1,000.00元的标准执行，确保华宁县第三中学营养改善计划地方试点农村学生全部纳入政策实施范围，进一步改华宁县第三中学农村义务教育学生营养状况，逐步提高农村学生健康水平。</t>
  </si>
  <si>
    <t>营养改善计划资助人数</t>
  </si>
  <si>
    <t>反映营养改善计划资助人数</t>
  </si>
  <si>
    <t>资助资金及时发放率</t>
  </si>
  <si>
    <t>反映资助资金及时发放率</t>
  </si>
  <si>
    <t>农村户籍学生全程全部接受资助的比</t>
  </si>
  <si>
    <t>反映农村户籍学生全程全部接受资助的比例</t>
  </si>
  <si>
    <t>反映受助学生体质改善提高率</t>
  </si>
  <si>
    <t>反映受助学生满意度</t>
  </si>
  <si>
    <t>巩固城乡义务教育经费保障机制，对农村义务教育学生提供营养膳食补助，改善农村义务教育学生营养情况。</t>
  </si>
  <si>
    <t>救助对象人数（人次）</t>
  </si>
  <si>
    <t>反映应保尽保、应救尽救对象的人数（人次）情况。</t>
  </si>
  <si>
    <t>营养膳食生均补助标准</t>
  </si>
  <si>
    <t>反映每名学生每天补助金额</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</si>
  <si>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</si>
  <si>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</si>
  <si>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政策知晓率=调查中救助政策知晓人数/调查总人数*100.00%</t>
  </si>
  <si>
    <t>学生满意度</t>
  </si>
  <si>
    <t>反映发放单位及时发放补助资金的情况。
发放及时率=在时限内发放资金/应发放资金*100.00%</t>
  </si>
  <si>
    <t>寄宿制学生补助标准</t>
  </si>
  <si>
    <t>城镇户口遗属生活补助人数</t>
  </si>
  <si>
    <t>1.严肃财经纪律，落实好资助政策，保证资金安全，及时支付补助资金，按时落实资助资金。
2.加大宣传力度，落实好城乡义务教育阶段寄宿学生生活费补助资助政策；
3.做好家庭经济困难学生认定工作，进一步提高自主精准度，做到应助尽助。
4.间接提高贫困家庭经济收入，助力家庭脱贫。</t>
  </si>
  <si>
    <t>义务教育家庭经济困难学生生活费补助人数</t>
  </si>
  <si>
    <t>享受家庭经济困难学生生活费补助的人数占在校学生人数的比例</t>
  </si>
  <si>
    <t>经济效益</t>
  </si>
  <si>
    <t>间接提高贫困家庭经济收入</t>
  </si>
  <si>
    <t>义务教育家庭经济困难学生生活费补助政策知晓率</t>
  </si>
  <si>
    <t>享受生活费补助学生、家长满意度调查</t>
  </si>
  <si>
    <t>1.严肃财经纪律，落实好补助政策，保证资金安全，及时支付补助资金。
2.保障初中教育阶段学校正常运转、完成教育教学活动和其他日常工作任务。
3.继续巩固完善义务教育学校校舍安全，中小学校舍维修改造长效机制，资金支持公办义务教育学校维修改造，抗震加固、改扩建校舍及附属，解决寄宿制学校办学条件缺口问题。
4.巩固义务教育普及成果，严防学生辍学。</t>
  </si>
  <si>
    <t>随班就读学生人数</t>
  </si>
  <si>
    <t>公用经费按时下达并完成支付率</t>
  </si>
  <si>
    <t>保障学校正常运转的资金支付率</t>
  </si>
  <si>
    <t>义务教育学籍在校学生巩固率</t>
  </si>
  <si>
    <t>师生满意度调查</t>
  </si>
  <si>
    <t>受助人数</t>
  </si>
  <si>
    <t>受益学生人数</t>
  </si>
  <si>
    <t>受助学生覆盖率</t>
  </si>
  <si>
    <t>补助对象政策的知晓率</t>
  </si>
  <si>
    <t>受助对象满意度调查</t>
  </si>
  <si>
    <t>受益对象满意度调查</t>
  </si>
  <si>
    <t>一、总体目标：巩固城乡义务教育经费保障机制，对农村义务教育学生提供营养膳食补助，改善农村义务教育学生营养状况。
二、基本情况：华五中2025年春季学期学籍在校学生323人，享受营养改善计划补助335人，享受营养改善计划补助天数100天 ；2025年秋季学期学籍在校学生323人，享受营养改善计划补助335人，享受营养改善计划补助天数100天.补助标准：5.00元/生/天。
三、实现目标：完成对供应膳食企业的资金支付。
四、严肃财经纪律，落实好资助政策，保证资金安全，及时支付补助资金，按时落实资助资金。</t>
  </si>
  <si>
    <t>补助资金当年到位率</t>
  </si>
  <si>
    <t>家长、学生满意度调查</t>
  </si>
  <si>
    <t>720</t>
  </si>
  <si>
    <t>500</t>
  </si>
  <si>
    <t>元/学年.人</t>
  </si>
  <si>
    <t>贫困地区学生身体素质</t>
  </si>
  <si>
    <t>改善身体素质</t>
  </si>
  <si>
    <t>人(户)</t>
  </si>
  <si>
    <t>2025年预算年度目标：1.根据玉政办【2020】14号、玉财教〔2021〕354号等文件精神，结合华宁县2025年学生资助资金补助标准及承担比例统计表科学有效地实施农村义务教育学生营养改善计划（以下简称“计划”），切实改善我县农村学生营养状况，提高农村学生健康水平。参照国家有关法律法规、标准规范，结合我县实际情况，按每天每人5.00元，全年按200天计算，每人1,000.00元/年标准，我校2025年农村义务教育学生营改善计划资金预算：143.40万元，其中县承担12.00%，所以县级补助金额为17.208万元。2.巩固城乡义务教育经费保障机制，对农村义务教育学生提供营养膳食补助，改善农村义务教育学生营养状况。2.巩固城乡义务教育经费保障机制，对农村义务教育学生提供营养膳食补助，改善农村义务教育学生营养状况。2.巩固城乡义务教育经费保障机制，对农村义务教育学生提供营养膳食补助，使获补对象准确率达100.00%，发放及时率达90.00%，政策知晓率达95.00%，改善农村义务教育学生营养状况，提升学生身体素质，让学生健康快乐成长，积极投入学习，争取学生满意度达90.00%。</t>
  </si>
  <si>
    <t>享受营养改善计划学生数</t>
  </si>
  <si>
    <t>&gt;</t>
  </si>
  <si>
    <t>1,000</t>
  </si>
  <si>
    <t>111</t>
  </si>
  <si>
    <t>巩固城乡义务教育经费保障机制，对华宁八中农村义务教育家庭经济困难学生676人提供生活补助，改善农村义务教育学生生活情况。</t>
  </si>
  <si>
    <t>522</t>
  </si>
  <si>
    <t>获补学生（半寄宿制学生）</t>
  </si>
  <si>
    <t>54</t>
  </si>
  <si>
    <t>1,434</t>
  </si>
  <si>
    <t>940.00</t>
  </si>
  <si>
    <t>在校学生补助标准</t>
  </si>
  <si>
    <t>2025年完成支付31,260.00元。</t>
  </si>
  <si>
    <t>兑现准确率</t>
  </si>
  <si>
    <t>反映补助准确发放的情况。
补助兑现准确率=补助兑付额/应付额*100.00%</t>
  </si>
  <si>
    <t>带动人均增收</t>
  </si>
  <si>
    <t>31,260.00</t>
  </si>
  <si>
    <t>反映补助带动人均增收的情况。</t>
  </si>
  <si>
    <t>生活状况改善</t>
  </si>
  <si>
    <t>反映补助促进受助对象生活状况改善的情况。</t>
  </si>
  <si>
    <t>获补对象满意度</t>
  </si>
  <si>
    <t>活不对象满意度</t>
  </si>
  <si>
    <t>做好本部门退休人员遗属补助保障，按规定落实干部职工各项待遇，支持部门正常履职。</t>
  </si>
  <si>
    <t>遗属补助人数</t>
  </si>
  <si>
    <t>反映享受遗属补助人数</t>
  </si>
  <si>
    <t>遗属补助发放时间</t>
  </si>
  <si>
    <t>反映遗属补助金额的时间</t>
  </si>
  <si>
    <t>11,472.00</t>
  </si>
  <si>
    <t>反映2025年遗属补助金额</t>
  </si>
  <si>
    <t>部门运转</t>
  </si>
  <si>
    <t>反映单位全年运转情况</t>
  </si>
  <si>
    <t>遗属满意度</t>
  </si>
  <si>
    <t>反映遗属对遗属补助发放的满意程度</t>
  </si>
  <si>
    <t>对2025年中职困难学生进行资助，确保困难学生完成学业</t>
  </si>
  <si>
    <t>助学金补助人数</t>
  </si>
  <si>
    <t>275</t>
  </si>
  <si>
    <t>反映项目实施对符合政策学生的覆盖情况。
实际发放助学金学生人数</t>
  </si>
  <si>
    <t>2,000.00</t>
  </si>
  <si>
    <t>元/学年</t>
  </si>
  <si>
    <t>中央财政统一按每生每年平均2,000.00元测算标准和一定比例与地方财政分担，西部地区，不分生源，分担比例为8∶2。</t>
  </si>
  <si>
    <t>减轻经济困难学生家庭负担</t>
  </si>
  <si>
    <t>反映项目实施是否有助于减轻经济困难学生家庭负担的情况。</t>
  </si>
  <si>
    <t>学生学业完成率</t>
  </si>
  <si>
    <t>学生学业完成率=学生毕业人数/该届学生入学人数*100.00%</t>
  </si>
  <si>
    <t>职业教育招生人数增长率</t>
  </si>
  <si>
    <t>反映项目实施是否有效加快发展职业教育，扩大职业教育培训覆盖面的情况。
职业教育招生人数增长率=（本年度招生人数-上年度招生人数)/上年度招生人数*100.00%</t>
  </si>
  <si>
    <t>受益学生满意度</t>
  </si>
  <si>
    <t>反映受益学生对项目实施的过程、效果的满意程度。</t>
  </si>
  <si>
    <t>目标1：759名学生免学费。
2.提升中职就学率。
3.为华宁县提供就技能人才</t>
  </si>
  <si>
    <t>免学费受助学生人数</t>
  </si>
  <si>
    <t>759</t>
  </si>
  <si>
    <t>反映补助对象符合国家相关规定情况。
符合补助政策的补助学生总数</t>
  </si>
  <si>
    <t>减少辍学率</t>
  </si>
  <si>
    <t>&lt;</t>
  </si>
  <si>
    <t>部门正常运转</t>
  </si>
  <si>
    <t>反映部门全年运转情况</t>
  </si>
  <si>
    <t>1.保障”云南省村（社区）干部能力素质与学历水平提升行动计划“项目教学工作的顺利开展
2.严格按文件要求支出经费</t>
  </si>
  <si>
    <t>培训人数</t>
  </si>
  <si>
    <t>404</t>
  </si>
  <si>
    <t>参加双提升的培训人数</t>
  </si>
  <si>
    <t>农村干部学历提升率</t>
  </si>
  <si>
    <t>参加双提升的培训人员获得学历提升的情况</t>
  </si>
  <si>
    <t>培训人数到位率</t>
  </si>
  <si>
    <t>参加双提升的培训人员按时参加培训的情况</t>
  </si>
  <si>
    <t>农村干部履职能力</t>
  </si>
  <si>
    <t>反映农村干部履职能力的情况</t>
  </si>
  <si>
    <t>反映社会公众对培训的满意程度</t>
  </si>
  <si>
    <t>农村干部满意度</t>
  </si>
  <si>
    <t>反映农村干部对培训的满意程度</t>
  </si>
  <si>
    <t>加大对家庭经济困难儿童资助力度，保障家庭经济困难儿童接受学前教育的权利。确保按时足额发放学前教育家庭经济困难幼儿资助金，保障贫困幼儿正常入园</t>
  </si>
  <si>
    <t>80</t>
  </si>
  <si>
    <t>政策宣传次数</t>
  </si>
  <si>
    <t>次</t>
  </si>
  <si>
    <t>反映补助政策的宣传力度情况。即通过门户网站、报刊、通信、电视、户外广告等对补助政策进行宣传的次数</t>
  </si>
  <si>
    <t>建档立卡户获补率</t>
  </si>
  <si>
    <t>反映在园建档立卡户幼儿获补情况</t>
  </si>
  <si>
    <t>补助事项公示度</t>
  </si>
  <si>
    <t>反映补助事项在特定办事大厅、官网、媒体或其他渠道按规定进行公示的情况。
补助事项公示度=按规定公布事项/按规定应公布事项*100.00%</t>
  </si>
  <si>
    <t>以2024年年报数据为依据，下达2025年农村义务教育学生营养改善计划资金。标准按照每生每天5.00元。全年1,000.00元的标准执行，确保宁州街道中心小学营养改善计划地方试点农村学生全部纳入政策实施范围，进一步改善宁州街道中心小学农村义务教育学生营养状况，逐步提高农村学生健康水平。</t>
  </si>
  <si>
    <t>2,590</t>
  </si>
  <si>
    <t>农村义务教育学生营养改善计划补助标准</t>
  </si>
  <si>
    <t>5.00</t>
  </si>
  <si>
    <t>元/人/天</t>
  </si>
  <si>
    <t>反映农村义务教育学生营养改善计划补助标准</t>
  </si>
  <si>
    <t>农村户籍学生全程全部接受资助的比例</t>
  </si>
  <si>
    <t>受助学生体质改善</t>
  </si>
  <si>
    <t>明显改善</t>
  </si>
  <si>
    <t>反映受助学生体质改善</t>
  </si>
  <si>
    <t>保障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等。</t>
  </si>
  <si>
    <t>在校学生人数</t>
  </si>
  <si>
    <t>2,598</t>
  </si>
  <si>
    <t>1,273</t>
  </si>
  <si>
    <t>不足100点校点差额人数</t>
  </si>
  <si>
    <t>229</t>
  </si>
  <si>
    <t>反映不足100点校点差额人数</t>
  </si>
  <si>
    <t>生均公用经费标准</t>
  </si>
  <si>
    <t>720.00</t>
  </si>
  <si>
    <t>元/人年</t>
  </si>
  <si>
    <t>反映生均公用经费标准</t>
  </si>
  <si>
    <t>寄宿制公用经费标准</t>
  </si>
  <si>
    <t>300.00</t>
  </si>
  <si>
    <t>反映寄宿制公用经费标准</t>
  </si>
  <si>
    <t>随班就读学生（特殊教育）+送教上门生均公用经费</t>
  </si>
  <si>
    <t>6,000.00</t>
  </si>
  <si>
    <t>反映随班就读学生（特殊教育）+送教上门生均公用经费</t>
  </si>
  <si>
    <t>不足100人校点公用经费</t>
  </si>
  <si>
    <t>反映不足100人校点公用经费</t>
  </si>
  <si>
    <t>教师培训费占学校年度公用经费的比例</t>
  </si>
  <si>
    <t>教师满意度</t>
  </si>
  <si>
    <t>反映教师满意度</t>
  </si>
  <si>
    <t>反映学生满意度</t>
  </si>
  <si>
    <t>1、落实立德树人根本任务,促进学生全面成长成才。课程囊括艺术素质类、科技素质类、人文素质 类,课程内容力求丰富多彩,提升学生综合素养,德智体美劳全面发展, 
2、服务社会,做好基础教育事业,满足学生和家长的需要。
3、学校课后服务的时间按“5+2”模式安排，即每周一至周五（节假日除外）5天都要开展，每天课后服务时间不少于 2 小时。
4、课后服务的具体内容分为固定内容和自选内容。固定内容：学业辅导（每天1小时），指导学生认真完成作业，对学习有困难的学生进行辅导和答疑，为学有余力的学生拓展学习空间；阳光体育活动（每天30分钟）。自选内容（每天30分钟）：由各校自主开展丰富多彩的文艺、体育、劳动、阅读、兴趣小组及社团活动；开展拓展训练、安全教育与应急演练；观看适宜儿童青少年的影片等。</t>
  </si>
  <si>
    <t>反映课后服务时长</t>
  </si>
  <si>
    <t>2,418</t>
  </si>
  <si>
    <t>反映参与课后服务学生数</t>
  </si>
  <si>
    <t>发放教师绩效人数</t>
  </si>
  <si>
    <t>291</t>
  </si>
  <si>
    <t>反映义务教育家庭经济困难学生"应享尽享"</t>
  </si>
  <si>
    <t>反映教育教学质量是否提升</t>
  </si>
  <si>
    <t>反映课程力求丰富多彩,种类齐全</t>
  </si>
  <si>
    <t>反映课后服务实现信息化管理程度</t>
  </si>
  <si>
    <t>反映是否出台课后服保障措施、制度、方案</t>
  </si>
  <si>
    <t>反映教育服务年度</t>
  </si>
  <si>
    <t>反映师生对课后服务满意程度</t>
  </si>
  <si>
    <t>反映家长对课后服务满意程度</t>
  </si>
  <si>
    <t>2024年自有资金项目，资金来源为勤工俭学款和捐资助学款以及其他收入。金用途为：勤工俭学收入用于支付劳务费、购买菜苗、小猪、禽类、劳作工具、饲料化肥等用品；捐资助学款和其他收入主要用于专项活动支出和日常办公费用。</t>
  </si>
  <si>
    <t>保障发放劳务费的临聘人员</t>
  </si>
  <si>
    <t>反映足额发放7个临聘人员的劳务费</t>
  </si>
  <si>
    <t>保障劳动教育基地正常运转的学校数</t>
  </si>
  <si>
    <t>反映保障劳动教育学校运转的数量</t>
  </si>
  <si>
    <t>临聘人员劳务费发放数</t>
  </si>
  <si>
    <t>1,770.00</t>
  </si>
  <si>
    <t>反映临聘人员工资能否足额发放</t>
  </si>
  <si>
    <t>促进学校劳动教育发展</t>
  </si>
  <si>
    <t>反映能否促进学校劳动教育发展</t>
  </si>
  <si>
    <t>保障学校劳动教育基地运转</t>
  </si>
  <si>
    <t>反映能否保障劳动教育基地正常运转</t>
  </si>
  <si>
    <t>以2024年教育统计年报认定的困难学生人数，预计2025年的困难学生生活补助资金。实施范围为义务教育学校家庭经济困难学生，其中小学寄宿生1,250.00元/生.年，小学非寄宿生625.00元/生.年。</t>
  </si>
  <si>
    <t>寄宿制学生资助人数</t>
  </si>
  <si>
    <t>955</t>
  </si>
  <si>
    <t>反映寄宿制学生资助人数</t>
  </si>
  <si>
    <t>非寄宿制学生资助人数</t>
  </si>
  <si>
    <t>146</t>
  </si>
  <si>
    <t>反映非寄宿制学生资助人数</t>
  </si>
  <si>
    <t>1,250.00</t>
  </si>
  <si>
    <t>反映寄宿制学生补助标准</t>
  </si>
  <si>
    <t>非寄宿制学生补助标准</t>
  </si>
  <si>
    <t>625.00</t>
  </si>
  <si>
    <t>反映非寄宿制学生补助标准</t>
  </si>
  <si>
    <t>建档立卡户子女全程全部接受资助的比例</t>
  </si>
  <si>
    <t>反映建档立卡户子女全程全部接受资助的比例</t>
  </si>
  <si>
    <t>根据《云南省人力资源和社会保障厅、云南省财政厅关于调整机关事业单位职工死亡后遗属生活困难补助标准及有关问题的通知》(云人社发〔2010〕127号)相关文件，华宁县宁州街道中心小学将遗属补助专项资金支出纳入预算。1.补助对象为城镇户口的：职工因病死亡的补助标准调整为956.00元/人/月；
2.补助对象为农村户口的：职工因病死亡的补助标准调整为693.00元/人/月。</t>
  </si>
  <si>
    <t>补助对象中城镇户口人数</t>
  </si>
  <si>
    <t>反映补助对象中城镇户口人数</t>
  </si>
  <si>
    <t>补助对象中农村户口人数</t>
  </si>
  <si>
    <t>11</t>
  </si>
  <si>
    <t>反映补助对象中农村户口人数</t>
  </si>
  <si>
    <t>补助对象中城镇户口补助标准</t>
  </si>
  <si>
    <t>反映补助对象中城镇户口补助标准</t>
  </si>
  <si>
    <t>补助对象中农村户口补助标准</t>
  </si>
  <si>
    <t>693.00</t>
  </si>
  <si>
    <t>反映补助对象中农村户口补助标准</t>
  </si>
  <si>
    <t>补助对象对政策的知晓率</t>
  </si>
  <si>
    <t>反映补助对象对政策的知晓率</t>
  </si>
  <si>
    <t>补助对象满意度</t>
  </si>
  <si>
    <t>反映补助对象的满意度</t>
  </si>
  <si>
    <t>该资助一年一次，按照资助人数如实发放2025年学前家庭经济困难学生生活补助，保障家庭经济困难学生正常接受资助和入学。
华宁县宁州街道中心小学学前教育家庭经济困难学生生活补助专项资金项目通过单位内部研究讨论，定制了合理有效的绩效目标，力求项目能够按时按质量完成，不断提升财务管理水平，推进宁州街道中心小学教育教学事业健康、可持续发展。</t>
  </si>
  <si>
    <t>资助人数</t>
  </si>
  <si>
    <t>273</t>
  </si>
  <si>
    <t>反映资助人数</t>
  </si>
  <si>
    <t>学前家庭经济困难学生补助标准</t>
  </si>
  <si>
    <t>反映学前家庭经济困难学生补助标准</t>
  </si>
  <si>
    <t>建档立卡贫困户子女全程全部接受资助的比例</t>
  </si>
  <si>
    <t>反映建档立卡贫困户子女全程全部接受资助的比例</t>
  </si>
  <si>
    <t>2025年农村义务教育学生营改善计划资金预算：85.00万元，根据要求，按每天每人5.00元，全年按200天计算。</t>
  </si>
  <si>
    <t>学生人数</t>
  </si>
  <si>
    <t>850</t>
  </si>
  <si>
    <t>享受营养改善计划学生人数</t>
  </si>
  <si>
    <t>补助标准</t>
  </si>
  <si>
    <t>1,000.00</t>
  </si>
  <si>
    <t>元/年.生</t>
  </si>
  <si>
    <t>营养改善计划补助标准</t>
  </si>
  <si>
    <t>配餐食品合格率</t>
  </si>
  <si>
    <t>营养改善计划配餐食品合格率达100.00%</t>
  </si>
  <si>
    <t>家长对营养改善计划政策知晓率</t>
  </si>
  <si>
    <t>学生对营养餐供餐食品满意度</t>
  </si>
  <si>
    <t>根据云财教（2023）133号文件规定：义务教育在校生公用经费资金补助标准：义务教育720.00元/年，补助人数1,780人，共计1,281,600.00元；随班就读和送教上门学生公用经费每人6,000.00元/年的标准补助人数5人，共计30,000.00元。</t>
  </si>
  <si>
    <t>随班就读学生5人</t>
  </si>
  <si>
    <t>在校生人数</t>
  </si>
  <si>
    <t>1,780</t>
  </si>
  <si>
    <t>2024年在校生人数1,780人</t>
  </si>
  <si>
    <t>教育教学考核成绩</t>
  </si>
  <si>
    <t>元/生·年</t>
  </si>
  <si>
    <t>公用经费补助标准</t>
  </si>
  <si>
    <t>随班就读公用经费补助标准</t>
  </si>
  <si>
    <t>教职工对义务教育公用经费补助政策和使用规定的知晓率</t>
  </si>
  <si>
    <t>教师对学校公用经费使用满意度</t>
  </si>
  <si>
    <t>华宁一小2025年遗属补助资金涉及两人：赵桂仙（享受城镇补助标准956.00元/月；张福存（享受农村补助标准693.00元/月）。</t>
  </si>
  <si>
    <t>获补人数</t>
  </si>
  <si>
    <t>遗属补助2人</t>
  </si>
  <si>
    <t>农村遗属补助补助标准</t>
  </si>
  <si>
    <t>元/月</t>
  </si>
  <si>
    <t>农村遗属补助补助标准693.00元/月</t>
  </si>
  <si>
    <t>城镇遗属补助标准</t>
  </si>
  <si>
    <t>城镇遗属补助标准956.00元/月</t>
  </si>
  <si>
    <t>补助时间</t>
  </si>
  <si>
    <t>&lt;=</t>
  </si>
  <si>
    <t>12</t>
  </si>
  <si>
    <t>个月</t>
  </si>
  <si>
    <t>补助时间范围2025年12个月</t>
  </si>
  <si>
    <t>获补人员对遗属补助政策知晓率</t>
  </si>
  <si>
    <t>获补人员满意度</t>
  </si>
  <si>
    <t>获补人员对补助资金及政策满意度</t>
  </si>
  <si>
    <t>依据《关于华宁县义务教育阶段课后服务收费有关事项的通知》（华发改价格【2022】130号）、《华宁县义务教育阶段课后服务收费管理使用办法（试行）》（华教体联【2022】3号）文件规定和要求进行收费。2024年秋季学期学生1,780人，收费300.00元/学期。</t>
  </si>
  <si>
    <t>参与课后服务学生人数</t>
  </si>
  <si>
    <t>元学期.人</t>
  </si>
  <si>
    <t>课后服务收费标准</t>
  </si>
  <si>
    <t>小时/天</t>
  </si>
  <si>
    <t>每天提供2小时课后服务</t>
  </si>
  <si>
    <t>家长对课后服务政策知晓率</t>
  </si>
  <si>
    <t>满意度</t>
  </si>
  <si>
    <t>学生对学校提供的课后服务满意度</t>
  </si>
  <si>
    <t>根据云财教（2024）122文件精神，参照国家有关法律法规、标准规范，结合我校实际情况，认定非寄宿制困难学生16人。非寄宿困难学生补助每人625.00元/年的标准。</t>
  </si>
  <si>
    <t>义务教育困难学生（非寄宿）生活补助标准625.00元</t>
  </si>
  <si>
    <t>困难学生人数</t>
  </si>
  <si>
    <t>16</t>
  </si>
  <si>
    <t>2024年秋季学期困难生人数16人</t>
  </si>
  <si>
    <t>家长对困难生补助政策知晓率</t>
  </si>
  <si>
    <t>困难学生参加课后服务时长</t>
  </si>
  <si>
    <t>困难学生参加课后服务时长每天大于等于2小时</t>
  </si>
  <si>
    <t>受助学生对资助满意度</t>
  </si>
  <si>
    <t>100</t>
  </si>
  <si>
    <t>180</t>
  </si>
  <si>
    <t>2024年自有资金项目，资金来源为勤工俭学款和捐资助学款以及其他收入。资金用途为：珠心算主要用于珠心算相关的训练支出，捐资助学，主要用于办公费、购置费、维修费、会议费，保证学校正常运转。</t>
  </si>
  <si>
    <t>2025年预算年度目标：1.根据玉政办【2020】14号、玉财教〔2021〕354号等文件精神，结合华宁县2025年学生资助资金补助标准及承担比例统计表科学有效地实施农村义务教育学生营养改善计划（以下简称“计划”），切实改善我县农村学生营养状况，提高农村学生健康水平。参照国家有关法律法规、标准规范，结合我县实际情况，按每天每人5.00元，全年按200天计算，每人1,000.00元/年标准，我校2025年农村义务教育学生营改善计划资金预算：302.10万元，其中县级承担12.00%，所以本级补助金额为36.252万元。2.巩固城乡义务教育经费保障机制，对农村义务教育学生提供营养膳食补助，改善农村义务教育学生营养状况。2.巩固城乡义务教育经费保障机制，对农村义务教育学生提供营养膳食补助，使获补对象准确率达100.00%，发放及时率达90.00%，政策知晓率达95.00%，改善农村义务教育学生营养状况，提升学生身体素质，让学生健康快乐成长，积极投入学习，争取学生满意度达90.00%。</t>
  </si>
  <si>
    <t>3,021</t>
  </si>
  <si>
    <t>改善学生身体素质</t>
  </si>
  <si>
    <t>学生身体素质状况改善</t>
  </si>
  <si>
    <t>根据《云南省人力资源和社会保障厅、云南省财政厅关于调整机关事业单位职工死亡后遗属生活困难补助标准及有关问题的通知》(云人社发〔2010〕127号)相关文件，华宁县盘溪镇中心小学将遗属补助专项资金支出纳入预算。1.补助对象为城镇户口的：职工因病死亡的补助标准调整为956.00元/人/月；
2.补助对象为农村户口的：职工因病死亡的补助标准调整为693.00元/人/月。</t>
  </si>
  <si>
    <t>25</t>
  </si>
  <si>
    <t>2025年：该资助一年一次，按照资助人数如实发放2025年学前家庭经济困难学生生活补助，保障家庭经济困难学生正常接受资助和入学。
华宁县宁州街道中心小学学前教育家庭经济困难学生生活补助专项资金项目通过单位内部研究讨论，定制了合理有效的绩效目标，力求项目能够按时按质量完成，不断提升财务管理水平，推进宁州街道中心小学教育教学事业健康、可持续发展。</t>
  </si>
  <si>
    <t>150</t>
  </si>
  <si>
    <t>2,967</t>
  </si>
  <si>
    <t>248</t>
  </si>
  <si>
    <t>504</t>
  </si>
  <si>
    <t>1,110</t>
  </si>
  <si>
    <t>256</t>
  </si>
  <si>
    <t>95</t>
  </si>
  <si>
    <t>根据玉政办发【2020】14号等文件精神，参照国家有关法律法规、标准规范，结合我校实际情况，认定寄宿制困难学生596人。非寄宿困难学生补助每人1,250.00元/年的标准。非寄宿制困难学生313人。非寄宿困难学生补助每人625.00元/年的标准。</t>
  </si>
  <si>
    <t>元/年·人</t>
  </si>
  <si>
    <t>小学困难生生活补助标准（非寄宿）：625元.00/年.人</t>
  </si>
  <si>
    <t>困难生人数</t>
  </si>
  <si>
    <t>2024年秋季学期非寄宿制困难生人数</t>
  </si>
  <si>
    <t>寄宿制补助标准</t>
  </si>
  <si>
    <t>小学寄宿制困难生生活补助标准（非寄宿）：1250.00元/年.人</t>
  </si>
  <si>
    <t>受助学生在校期间每天上课后服务2小时以上</t>
  </si>
  <si>
    <t>900</t>
  </si>
  <si>
    <t>反映收费事项按规定进行公示的情况。</t>
  </si>
  <si>
    <t>素质提高</t>
  </si>
  <si>
    <t>反映学生素质发展情况</t>
  </si>
  <si>
    <t>根据云财教（2023）133号文件规定：义务教育在校生公用经费资金补助标准：义务教育720.00元/年，补助人数905人，共计651,600.00元；随班就读和送教上门学生公用经费每人6,000.00元/年的标准补助人数4人，共计24,000.00元，寄宿制公用经费300.00元/年，补助人数596人，共计178,800.00元；不足100人校点公用经费：720.00元/生.年，补助人数47人，共33,840.00元。</t>
  </si>
  <si>
    <t>随班就读学生4人</t>
  </si>
  <si>
    <t>在校生学生人数</t>
  </si>
  <si>
    <t>2024年在校生人数909人</t>
  </si>
  <si>
    <t>随班就读生均公用经费</t>
  </si>
  <si>
    <t>寄宿制生均公用经费</t>
  </si>
  <si>
    <t>不足100人生均公用经费</t>
  </si>
  <si>
    <t>2025年遗属补助专项资金城镇户口1人，标准956.00元/人月，农村户口1人，标准693.00元/人月，合计金额19,788.00元。</t>
  </si>
  <si>
    <t>2024年农村义务教育学生营养改善计划共930人，1,000.00元/生.年，县级承担12.00%，共计111,600.00元</t>
  </si>
  <si>
    <t>食品合格率</t>
  </si>
  <si>
    <t>330</t>
  </si>
  <si>
    <t>根据云财教（2024）122文件精神，参照国家有关法律法规、标准规范，结合我校实际情况，认定寄宿制困难学生200人。非寄宿困难学生补助每人1,500.00元/年的标准。</t>
  </si>
  <si>
    <t>小学困难生生活补助标准（非寄宿）：625.00元/年.人</t>
  </si>
  <si>
    <t>2024年秋季学期困难生人数：16人</t>
  </si>
  <si>
    <t>2024年农村义务教育学生营养改善计划共445人，1,000.00元/生.年，县级承担12.00%，共计53,400.00元</t>
  </si>
  <si>
    <t>根据玉政办【2020】14号、云财规【2021】6号文件、参照国家有关法律法规、标准规范，结合我校实际情况，以教育统计报表为依据，确立学前困难学生人数，每人300.00元/年的标准，根据上级承担比例，县级补助合计2,570.40元。该经费主要用于巩固学前教育经费保障机制，对农村学前教育困难学生提供生活补助，做到困难生补助准确率达100.00%，发放及时率达90.00%。改善困难学生生活情况，让其安心健康学习。做好政策宣传，使政策知晓率达95.00% ，使困难学生最大受益，从而提高受助学生及家长满意度，达90.00%。</t>
  </si>
  <si>
    <t>学前困难生生活补助标准300.00元/年.人*补助人数</t>
  </si>
  <si>
    <t>困难生人数*补助标准</t>
  </si>
  <si>
    <t>反映足额发放1临聘人员的劳务费</t>
  </si>
  <si>
    <t>500.00</t>
  </si>
  <si>
    <t>300</t>
  </si>
  <si>
    <t>110</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</si>
  <si>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等。</t>
  </si>
  <si>
    <t>530</t>
  </si>
  <si>
    <t>职工因病失去生命，政府特下达该指标，以便为职工的妻子提供一定的生活补助。</t>
  </si>
  <si>
    <t>400</t>
  </si>
  <si>
    <t>69</t>
  </si>
  <si>
    <t>1.根据玉政办【2020】14号、云财教〔2023〕133号等文件精神，参照国家有关法律法规、标准规范，结合我县实际情况，随班就读和送教上门学生公用经费每人6,000.00元/年的标准补助人数人，共计24,000.00元，其中县级承担比例为2.40%，所以该项目资金为576.00元。
2.保障学校正常运转，完成教育教学活动；3.保障学校日常工作的其他支出，具体开支范围是：教学业务管理、教学质量提升、学校课桌椅、、教学楼、教学设备、食堂等的修缮等，进一步改善学校办学条件，争取办出人民满意的教育，提高学生和家长满意度达90.00%，做好办学政策宣传，争取提高政策知晓率达95.00%。</t>
  </si>
  <si>
    <t>随班就读特殊学生人数</t>
  </si>
  <si>
    <t>2025年预算年度目标：1.根据玉政办【2020】14号、玉财教〔2021〕354号等文件精神，结合华宁县2025年学生资助资金补助标准及承担比例统计表科学有效地实施农村义务教育学生营养改善计划（以下简称“计划”），切实改善我县农村学生营养状况，提高农村学生健康水平。参照国家有关法律法规、标准规范，结合我县实际情况，按每天每人5.00元，全年按200天计算，每人1,000.00元/年标准，我校2025年农村义务教育学生营改善计划资金预算：127.10万元，其中省级承担70.00%，市级承担18.00%，所以本级财力安排金额为152,520.00元。2.巩固城乡义务教育经费保障机制，对农村义务教育学生提供营养膳食补助，改善农村义务教育学生营养状况。2.巩固城乡义务教育经费保障机制，对农村义务教育学生提供营养膳食补助，使获补对象准确率达100.00%，发放及时率达90.00%，政策知晓率达95.00%，改善农村义务教育学生营养状况，提升学生身体素质，让学生健康快乐成长，积极投入学习，争取学生满意度达90.00%。</t>
  </si>
  <si>
    <t>1,271</t>
  </si>
  <si>
    <t>1.根据教育统计的年报人数和玉财教【2023】8号文件及2023年华宁县学生资助补助标准及承担比例文件测算，在校生：小学650.00元/人，年报人数1,271人，共计县级生均公用经费21,962.88元。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校方责任险等。</t>
  </si>
  <si>
    <t>2025年度预算目标：依据《关于华宁县义务教育阶段课后服务收费有关事项的通知》（华发改价格【2022】130号）、《华宁县义务教育阶段课后服务收费管理使用办法（试行）》（华教体联【2022】3号）文件规定和要求进行收费。2024年秋季学期学生1,371人，收费300.00元/学期，预计资金411,300.00元；2025年春预计411,300.00元，共计822,600.00元。该项目资金用于参与课后服务的教师奖励性绩效发放、第三方提供课后服务的劳务补助、非学科类校外培训机构参与课后服务的费用支出、课后服务所需教具零星采购、购买线上课后服务资源等支出，不得用于与课后服务无关的教育教学活动，加大宣传力度和收费公示制度，时政策知晓率达95.00%，提高家长和学生满意度达90.00%。</t>
  </si>
  <si>
    <t>1,371</t>
  </si>
  <si>
    <t>反映2024年秋季学期参加课后服务的学生人数</t>
  </si>
  <si>
    <t>反映2025年春季学期参加课后服务的学生人数</t>
  </si>
  <si>
    <t>反映课后服务收费标准</t>
  </si>
  <si>
    <t>反映每天课后服务时长</t>
  </si>
  <si>
    <t>反映学生家长对课后服务相关政策的知晓率</t>
  </si>
  <si>
    <t>反映学生家长对学校提供课后服务的满意度</t>
  </si>
  <si>
    <t>2025年预算年度目标：根据玉政办【2020】14号、云财规【2021】6号文件、华宁县2024年学生资助资金补助标准及承担比例统计表等文件精神，参照国家有关法律法规、标准规范，结合我校实际情况，设立非寄宿制困难学生65人，每人625.00元/年的标准，合计40,625.00元。按文件要求县级承担6.00%，所以县级应承担2,437.50元，该经费主要用于巩固城乡义务教育经费保障机制，对农村义务教育困难学生提供生活补助，做到困难生补助准确率达100.00%，发放及时率达90.00%。改善义务教育困难学生生活情况，让其安心健康学习。做好政策宣传，使政策知晓率达95.00% ，使困难学生最大受益，从而提高受助学生及家长满意度，达90.00%。</t>
  </si>
  <si>
    <t>65</t>
  </si>
  <si>
    <t>受助困难学生人数</t>
  </si>
  <si>
    <t>受助学生、家长满意度</t>
  </si>
  <si>
    <t>预算06表</t>
  </si>
  <si>
    <t>2025年部门政府性基金预算支出预算表（空表）</t>
  </si>
  <si>
    <t>政府性基金预算支出</t>
  </si>
  <si>
    <t>备注：华宁县教育体育局2025年无政府性基金预算。</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</si>
  <si>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</si>
  <si>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</si>
  <si>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</si>
  <si>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</si>
  <si>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</si>
  <si>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</si>
  <si>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</si>
  <si>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</si>
  <si>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</si>
  <si>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</si>
  <si>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</si>
  <si>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</si>
  <si>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采购复印纸</t>
  </si>
  <si>
    <t>箱</t>
  </si>
  <si>
    <t>62.5</t>
  </si>
  <si>
    <t>预算08表</t>
  </si>
  <si>
    <t>2025年部门政府购买服务预算表（空表）</t>
  </si>
  <si>
    <t>政府购买服务项目</t>
  </si>
  <si>
    <t>政府购买服务目录</t>
  </si>
  <si>
    <t>政府购买服务指导性目录代码</t>
  </si>
  <si>
    <t>备注：华宁县教育体育局2025年无政府购买服务预算。</t>
  </si>
  <si>
    <t>预算09-1表</t>
  </si>
  <si>
    <t>2025年对下转移支付预算表（空表）</t>
  </si>
  <si>
    <t>单位名称（项目）</t>
  </si>
  <si>
    <t>地区</t>
  </si>
  <si>
    <t>宁州街道</t>
  </si>
  <si>
    <t>青龙镇</t>
  </si>
  <si>
    <t>盘溪镇</t>
  </si>
  <si>
    <t>华溪镇</t>
  </si>
  <si>
    <t>通红甸乡</t>
  </si>
  <si>
    <t>备注：华宁县教育体育局2025年无对下转移支付预算。</t>
  </si>
  <si>
    <t>预算09-2表</t>
  </si>
  <si>
    <t>2025年对下转移支付绩效目标表（空表）</t>
  </si>
  <si>
    <t>度量单位</t>
  </si>
  <si>
    <t>预算10表</t>
  </si>
  <si>
    <t>2025年新增资产配置表（空表）</t>
  </si>
  <si>
    <t>资产类别</t>
  </si>
  <si>
    <t>资产分类代码.名称</t>
  </si>
  <si>
    <t>资产名称</t>
  </si>
  <si>
    <t>财政部门批复数（元）</t>
  </si>
  <si>
    <t>单价</t>
  </si>
  <si>
    <t>金额</t>
  </si>
  <si>
    <t>备注：华宁县教育体育局2025年无新增资产配置预算。</t>
  </si>
  <si>
    <t>预算11表</t>
  </si>
  <si>
    <t>2025年上级补助项目支出预算表（空表）</t>
  </si>
  <si>
    <t>功能科目编码</t>
  </si>
  <si>
    <t>上级补助</t>
  </si>
  <si>
    <t>备注：华宁县教育体育局2025年无上级补助项目预算。</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</si>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</sst>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9">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sz val="11"/>
      <color rgb="FF000000"/>
      <name val="宋体"/>
      <charset val="1"/>
    </font>
    <font>
      <sz val="11"/>
      <name val="宋体"/>
      <charset val="1"/>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3" borderId="13" applyNumberFormat="0" applyAlignment="0" applyProtection="0">
      <alignment vertical="center"/>
    </xf>
    <xf numFmtId="0" fontId="28" fillId="4" borderId="14" applyNumberFormat="0" applyAlignment="0" applyProtection="0">
      <alignment vertical="center"/>
    </xf>
    <xf numFmtId="0" fontId="29" fillId="4" borderId="13" applyNumberFormat="0" applyAlignment="0" applyProtection="0">
      <alignment vertical="center"/>
    </xf>
    <xf numFmtId="0" fontId="30" fillId="5" borderId="15" applyNumberFormat="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38" fillId="0" borderId="0">
      <alignment vertical="top"/>
      <protection locked="0"/>
    </xf>
  </cellStyleXfs>
  <cellXfs count="94">
    <xf numFmtId="0" fontId="0" fillId="0" borderId="0" xfId="0" applyFont="1">
      <alignment vertical="top"/>
    </xf>
    <xf numFmtId="0" fontId="0" fillId="0" borderId="0" xfId="0" applyFont="1" applyAlignment="1">
      <alignment horizontal="center" vertical="top"/>
    </xf>
    <xf numFmtId="0" fontId="1" fillId="0" borderId="0" xfId="0" applyFont="1" applyAlignment="1"/>
    <xf numFmtId="0" fontId="1" fillId="0" borderId="0" xfId="0" applyFont="1" applyAlignment="1">
      <alignment horizont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Alignment="1" applyProtection="1">
      <alignment horizontal="left"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2" xfId="57" applyFont="1" applyFill="1" applyBorder="1" applyAlignment="1" applyProtection="1">
      <alignment horizontal="center" vertical="center"/>
    </xf>
    <xf numFmtId="0" fontId="12" fillId="0" borderId="2" xfId="57" applyFont="1" applyFill="1" applyBorder="1" applyAlignment="1" applyProtection="1">
      <alignment horizontal="center" vertical="center" wrapText="1"/>
      <protection locked="0"/>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2" fillId="0" borderId="3" xfId="50" applyNumberFormat="1" applyFont="1" applyBorder="1" applyAlignment="1">
      <alignment horizontal="right" vertical="center" wrapText="1"/>
    </xf>
    <xf numFmtId="49" fontId="2" fillId="0" borderId="4" xfId="5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0" fontId="8" fillId="0" borderId="0" xfId="57" applyFont="1" applyFill="1" applyAlignment="1" applyProtection="1">
      <alignment vertical="center"/>
    </xf>
    <xf numFmtId="49" fontId="13"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2" fillId="0" borderId="5" xfId="50" applyNumberFormat="1" applyFont="1" applyBorder="1" applyAlignment="1">
      <alignment horizontal="right" vertical="center" wrapText="1"/>
    </xf>
    <xf numFmtId="49" fontId="14" fillId="0" borderId="0" xfId="50" applyNumberFormat="1" applyFont="1" applyBorder="1" applyAlignment="1">
      <alignment horizontal="center" vertical="center" wrapText="1"/>
    </xf>
    <xf numFmtId="49" fontId="2" fillId="0" borderId="3" xfId="50" applyNumberFormat="1" applyFont="1" applyBorder="1" applyAlignment="1">
      <alignment horizontal="center" vertical="center" wrapText="1"/>
    </xf>
    <xf numFmtId="49" fontId="2" fillId="0" borderId="5"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181" fontId="2" fillId="0" borderId="1" xfId="50" applyNumberFormat="1" applyFont="1" applyFill="1" applyBorder="1" applyAlignment="1" applyProtection="1">
      <alignment horizontal="center" vertical="center" wrapText="1"/>
    </xf>
    <xf numFmtId="4" fontId="2" fillId="0" borderId="1" xfId="50" applyNumberFormat="1" applyFont="1" applyBorder="1" applyAlignment="1">
      <alignment horizontal="center" vertical="center" wrapText="1"/>
    </xf>
    <xf numFmtId="181" fontId="2" fillId="0" borderId="1" xfId="50" applyNumberFormat="1" applyFont="1" applyBorder="1" applyAlignment="1">
      <alignment horizontal="center" vertical="center" wrapText="1"/>
    </xf>
    <xf numFmtId="0" fontId="2" fillId="0" borderId="1" xfId="50" applyNumberFormat="1" applyFont="1" applyBorder="1" applyAlignment="1">
      <alignment horizontal="center" vertical="center" wrapText="1"/>
    </xf>
    <xf numFmtId="3" fontId="2" fillId="0" borderId="1" xfId="50" applyNumberFormat="1" applyFont="1" applyBorder="1" applyAlignment="1">
      <alignment horizontal="center" vertical="center" wrapText="1"/>
    </xf>
    <xf numFmtId="176" fontId="2" fillId="0" borderId="1" xfId="50" applyNumberFormat="1" applyFont="1" applyBorder="1" applyAlignment="1">
      <alignment horizontal="left" vertical="center" wrapText="1"/>
    </xf>
    <xf numFmtId="49" fontId="2" fillId="0" borderId="1" xfId="50" applyNumberFormat="1" applyFont="1" applyBorder="1" applyAlignment="1">
      <alignment horizontal="left" vertical="center" wrapText="1"/>
    </xf>
    <xf numFmtId="43" fontId="2" fillId="0" borderId="1" xfId="50" applyNumberFormat="1" applyFont="1" applyBorder="1" applyAlignment="1">
      <alignment horizontal="center" vertical="center" wrapText="1"/>
    </xf>
    <xf numFmtId="49" fontId="2" fillId="0" borderId="1" xfId="50" applyNumberFormat="1" applyFont="1" applyBorder="1" applyAlignment="1">
      <alignment horizontal="center" vertical="center" shrinkToFit="1"/>
    </xf>
    <xf numFmtId="0" fontId="5" fillId="0" borderId="1" xfId="0" applyFont="1" applyBorder="1" applyAlignment="1">
      <alignment horizontal="left" vertical="center" shrinkToFit="1"/>
    </xf>
    <xf numFmtId="0" fontId="14" fillId="0" borderId="0" xfId="0" applyFont="1" applyAlignment="1">
      <alignment horizontal="center" vertical="center"/>
    </xf>
    <xf numFmtId="0" fontId="7"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0"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6" xfId="0" applyFont="1" applyBorder="1" applyAlignment="1">
      <alignment horizontal="center" vertical="center"/>
    </xf>
    <xf numFmtId="0" fontId="17" fillId="0" borderId="8" xfId="0" applyFont="1" applyBorder="1" applyAlignment="1">
      <alignment horizontal="center" vertical="center" wrapText="1"/>
    </xf>
    <xf numFmtId="0" fontId="6" fillId="0" borderId="9" xfId="0" applyFont="1" applyBorder="1" applyAlignment="1">
      <alignment horizontal="center" vertical="center"/>
    </xf>
    <xf numFmtId="0" fontId="17" fillId="0" borderId="9" xfId="0" applyFont="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2" sqref="A2:D2"/>
    </sheetView>
  </sheetViews>
  <sheetFormatPr defaultColWidth="8.85" defaultRowHeight="15" customHeight="1" outlineLevelCol="3"/>
  <cols>
    <col min="1" max="1" width="30.625" customWidth="1"/>
    <col min="2" max="2" width="33.625" customWidth="1"/>
    <col min="3" max="3" width="30.625" customWidth="1"/>
    <col min="4" max="4" width="33.625" customWidth="1"/>
  </cols>
  <sheetData>
    <row r="1" ht="18.75" customHeight="1" spans="1:4">
      <c r="A1" s="2"/>
      <c r="B1" s="2"/>
      <c r="C1" s="2"/>
      <c r="D1" s="8" t="s">
        <v>0</v>
      </c>
    </row>
    <row r="2" ht="45" customHeight="1" spans="1:4">
      <c r="A2" s="5" t="s">
        <v>1</v>
      </c>
      <c r="B2" s="5"/>
      <c r="C2" s="5"/>
      <c r="D2" s="5"/>
    </row>
    <row r="3" ht="18.75" customHeight="1" spans="1:4">
      <c r="A3" s="6" t="str">
        <f>"单位名称："&amp;"华宁县教育体育局"</f>
        <v>单位名称：华宁县教育体育局</v>
      </c>
      <c r="B3" s="6"/>
      <c r="C3" s="84"/>
      <c r="D3" s="8" t="s">
        <v>2</v>
      </c>
    </row>
    <row r="4" ht="22.5" customHeight="1" spans="1:4">
      <c r="A4" s="10" t="s">
        <v>3</v>
      </c>
      <c r="B4" s="10"/>
      <c r="C4" s="10" t="s">
        <v>4</v>
      </c>
      <c r="D4" s="10"/>
    </row>
    <row r="5" ht="18.75" customHeight="1" spans="1:4">
      <c r="A5" s="10" t="s">
        <v>5</v>
      </c>
      <c r="B5" s="10" t="s">
        <v>6</v>
      </c>
      <c r="C5" s="10" t="s">
        <v>7</v>
      </c>
      <c r="D5" s="10" t="s">
        <v>6</v>
      </c>
    </row>
    <row r="6" ht="18.75" customHeight="1" spans="1:4">
      <c r="A6" s="10"/>
      <c r="B6" s="10"/>
      <c r="C6" s="10"/>
      <c r="D6" s="10"/>
    </row>
    <row r="7" ht="22.5" customHeight="1" spans="1:4">
      <c r="A7" s="17" t="s">
        <v>8</v>
      </c>
      <c r="B7" s="19">
        <v>433647484.72</v>
      </c>
      <c r="C7" s="17" t="str">
        <f>"一"&amp;"、"&amp;"教育支出"</f>
        <v>一、教育支出</v>
      </c>
      <c r="D7" s="19">
        <v>322656058.39</v>
      </c>
    </row>
    <row r="8" ht="22.5" customHeight="1" spans="1:4">
      <c r="A8" s="17" t="s">
        <v>9</v>
      </c>
      <c r="B8" s="19"/>
      <c r="C8" s="17" t="str">
        <f>"二"&amp;"、"&amp;"社会保障和就业支出"</f>
        <v>二、社会保障和就业支出</v>
      </c>
      <c r="D8" s="19">
        <v>55563762.13</v>
      </c>
    </row>
    <row r="9" ht="22.5" customHeight="1" spans="1:4">
      <c r="A9" s="17" t="s">
        <v>10</v>
      </c>
      <c r="B9" s="19"/>
      <c r="C9" s="17" t="str">
        <f>"三"&amp;"、"&amp;"卫生健康支出"</f>
        <v>三、卫生健康支出</v>
      </c>
      <c r="D9" s="19">
        <v>36567347.2</v>
      </c>
    </row>
    <row r="10" ht="22.5" customHeight="1" spans="1:4">
      <c r="A10" s="17" t="s">
        <v>11</v>
      </c>
      <c r="B10" s="19"/>
      <c r="C10" s="17" t="str">
        <f>"四"&amp;"、"&amp;"住房保障支出"</f>
        <v>四、住房保障支出</v>
      </c>
      <c r="D10" s="19">
        <v>32248140</v>
      </c>
    </row>
    <row r="11" ht="22.5" customHeight="1" spans="1:4">
      <c r="A11" s="17" t="s">
        <v>12</v>
      </c>
      <c r="B11" s="19">
        <v>13387823</v>
      </c>
      <c r="C11" s="17"/>
      <c r="D11" s="19"/>
    </row>
    <row r="12" ht="22.5" customHeight="1" spans="1:4">
      <c r="A12" s="17" t="s">
        <v>13</v>
      </c>
      <c r="B12" s="19"/>
      <c r="C12" s="17"/>
      <c r="D12" s="19"/>
    </row>
    <row r="13" ht="22.5" customHeight="1" spans="1:4">
      <c r="A13" s="17" t="s">
        <v>14</v>
      </c>
      <c r="B13" s="19"/>
      <c r="C13" s="17"/>
      <c r="D13" s="19"/>
    </row>
    <row r="14" ht="22.5" customHeight="1" spans="1:4">
      <c r="A14" s="17" t="s">
        <v>15</v>
      </c>
      <c r="B14" s="19">
        <v>80000</v>
      </c>
      <c r="C14" s="17"/>
      <c r="D14" s="19"/>
    </row>
    <row r="15" ht="22.5" customHeight="1" spans="1:4">
      <c r="A15" s="85" t="s">
        <v>16</v>
      </c>
      <c r="B15" s="19"/>
      <c r="C15" s="20"/>
      <c r="D15" s="19"/>
    </row>
    <row r="16" ht="22.5" customHeight="1" spans="1:4">
      <c r="A16" s="85" t="s">
        <v>17</v>
      </c>
      <c r="B16" s="19">
        <v>13307823</v>
      </c>
      <c r="C16" s="20"/>
      <c r="D16" s="19"/>
    </row>
    <row r="17" ht="22.5" customHeight="1" spans="1:4">
      <c r="A17" s="85"/>
      <c r="B17" s="19"/>
      <c r="C17" s="20"/>
      <c r="D17" s="19"/>
    </row>
    <row r="18" ht="22.5" customHeight="1" spans="1:4">
      <c r="A18" s="86" t="s">
        <v>18</v>
      </c>
      <c r="B18" s="57">
        <v>447035307.72</v>
      </c>
      <c r="C18" s="20" t="s">
        <v>19</v>
      </c>
      <c r="D18" s="57">
        <v>447035307.72</v>
      </c>
    </row>
    <row r="19" ht="22.5" customHeight="1" spans="1:4">
      <c r="A19" s="85" t="s">
        <v>20</v>
      </c>
      <c r="B19" s="19"/>
      <c r="C19" s="17" t="s">
        <v>21</v>
      </c>
      <c r="D19" s="57"/>
    </row>
    <row r="20" ht="22.5" customHeight="1" spans="1:4">
      <c r="A20" s="85" t="s">
        <v>22</v>
      </c>
      <c r="B20" s="57"/>
      <c r="C20" s="85" t="s">
        <v>22</v>
      </c>
      <c r="D20" s="57"/>
    </row>
    <row r="21" ht="22.5" customHeight="1" spans="1:4">
      <c r="A21" s="85" t="s">
        <v>23</v>
      </c>
      <c r="B21" s="57"/>
      <c r="C21" s="85" t="s">
        <v>24</v>
      </c>
      <c r="D21" s="57"/>
    </row>
    <row r="22" ht="22.5" customHeight="1" spans="1:4">
      <c r="A22" s="86" t="s">
        <v>25</v>
      </c>
      <c r="B22" s="57">
        <v>447035307.72</v>
      </c>
      <c r="C22" s="20" t="s">
        <v>26</v>
      </c>
      <c r="D22" s="57">
        <v>447035307.72</v>
      </c>
    </row>
  </sheetData>
  <mergeCells count="8">
    <mergeCell ref="A2:D2"/>
    <mergeCell ref="A3:B3"/>
    <mergeCell ref="A4:B4"/>
    <mergeCell ref="C4:D4"/>
    <mergeCell ref="A5:A6"/>
    <mergeCell ref="B5:B6"/>
    <mergeCell ref="C5:C6"/>
    <mergeCell ref="D5:D6"/>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4" sqref="B14"/>
    </sheetView>
  </sheetViews>
  <sheetFormatPr defaultColWidth="8.85" defaultRowHeight="15" customHeight="1" outlineLevelCol="5"/>
  <cols>
    <col min="1" max="1" width="23.75" customWidth="1"/>
    <col min="2" max="2" width="17.1416666666667" customWidth="1"/>
    <col min="3" max="3" width="28.575" customWidth="1"/>
    <col min="4" max="6" width="19.875" customWidth="1"/>
  </cols>
  <sheetData>
    <row r="1" ht="18.75" customHeight="1" spans="1:6">
      <c r="A1" s="2"/>
      <c r="B1" s="2"/>
      <c r="C1" s="2"/>
      <c r="D1" s="2"/>
      <c r="E1" s="2"/>
      <c r="F1" s="51" t="s">
        <v>1174</v>
      </c>
    </row>
    <row r="2" ht="37.5" customHeight="1" spans="1:6">
      <c r="A2" s="5" t="s">
        <v>1175</v>
      </c>
      <c r="B2" s="5"/>
      <c r="C2" s="5"/>
      <c r="D2" s="5"/>
      <c r="E2" s="5"/>
      <c r="F2" s="5"/>
    </row>
    <row r="3" ht="18.75" customHeight="1" spans="1:6">
      <c r="A3" s="52" t="str">
        <f>"单位名称："&amp;"华宁县教育体育局"</f>
        <v>单位名称：华宁县教育体育局</v>
      </c>
      <c r="B3" s="52"/>
      <c r="C3" s="52"/>
      <c r="D3" s="53"/>
      <c r="E3" s="53"/>
      <c r="F3" s="54" t="s">
        <v>29</v>
      </c>
    </row>
    <row r="4" ht="18.75" customHeight="1" spans="1:6">
      <c r="A4" s="15" t="s">
        <v>197</v>
      </c>
      <c r="B4" s="15" t="s">
        <v>92</v>
      </c>
      <c r="C4" s="15" t="s">
        <v>93</v>
      </c>
      <c r="D4" s="55" t="s">
        <v>1176</v>
      </c>
      <c r="E4" s="55"/>
      <c r="F4" s="55"/>
    </row>
    <row r="5" ht="18.75" customHeight="1" spans="1:6">
      <c r="A5" s="15" t="s">
        <v>92</v>
      </c>
      <c r="B5" s="15" t="s">
        <v>92</v>
      </c>
      <c r="C5" s="15" t="s">
        <v>93</v>
      </c>
      <c r="D5" s="55" t="s">
        <v>34</v>
      </c>
      <c r="E5" s="55" t="s">
        <v>96</v>
      </c>
      <c r="F5" s="55" t="s">
        <v>97</v>
      </c>
    </row>
    <row r="6" ht="18.75" customHeight="1" spans="1:6">
      <c r="A6" s="16" t="s">
        <v>46</v>
      </c>
      <c r="B6" s="16"/>
      <c r="C6" s="16" t="s">
        <v>47</v>
      </c>
      <c r="D6" s="16" t="s">
        <v>49</v>
      </c>
      <c r="E6" s="16" t="s">
        <v>50</v>
      </c>
      <c r="F6" s="16" t="s">
        <v>51</v>
      </c>
    </row>
    <row r="7" ht="20.25" customHeight="1" spans="1:6">
      <c r="A7" s="18"/>
      <c r="B7" s="18"/>
      <c r="C7" s="18"/>
      <c r="D7" s="19"/>
      <c r="E7" s="19"/>
      <c r="F7" s="19"/>
    </row>
    <row r="8" ht="20.25" customHeight="1" spans="1:6">
      <c r="A8" s="56" t="s">
        <v>169</v>
      </c>
      <c r="B8" s="56"/>
      <c r="C8" s="56"/>
      <c r="D8" s="57"/>
      <c r="E8" s="57"/>
      <c r="F8" s="57"/>
    </row>
    <row r="9" customHeight="1" spans="1:6">
      <c r="A9" s="21" t="s">
        <v>1177</v>
      </c>
      <c r="B9" s="21"/>
      <c r="C9" s="21"/>
      <c r="D9" s="21"/>
      <c r="E9" s="21"/>
      <c r="F9" s="21"/>
    </row>
  </sheetData>
  <mergeCells count="8">
    <mergeCell ref="A2:F2"/>
    <mergeCell ref="A3:C3"/>
    <mergeCell ref="D4:F4"/>
    <mergeCell ref="A8:C8"/>
    <mergeCell ref="A9:F9"/>
    <mergeCell ref="A4:A5"/>
    <mergeCell ref="B4:B5"/>
    <mergeCell ref="C4:C5"/>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F14" sqref="F14"/>
    </sheetView>
  </sheetViews>
  <sheetFormatPr defaultColWidth="8.85" defaultRowHeight="15" customHeight="1"/>
  <cols>
    <col min="1" max="1" width="32.9916666666667" customWidth="1"/>
    <col min="2" max="2" width="12.875" customWidth="1"/>
    <col min="3" max="3" width="17.75" customWidth="1"/>
    <col min="4" max="4" width="8.375" customWidth="1"/>
    <col min="5" max="5" width="6.5" customWidth="1"/>
    <col min="6" max="6" width="10.625" customWidth="1"/>
    <col min="7" max="7" width="12.625" customWidth="1"/>
    <col min="8" max="8" width="11.375" customWidth="1"/>
    <col min="9" max="9" width="6.5" customWidth="1"/>
    <col min="10" max="10" width="7" customWidth="1"/>
    <col min="11" max="11" width="6" customWidth="1"/>
    <col min="12" max="12" width="5.125" customWidth="1"/>
    <col min="13" max="13" width="5.5" customWidth="1"/>
    <col min="14" max="14" width="6.125" customWidth="1"/>
    <col min="15" max="15" width="6.625" customWidth="1"/>
    <col min="16" max="16" width="6.125" customWidth="1"/>
    <col min="17" max="17" width="4.875" customWidth="1"/>
  </cols>
  <sheetData>
    <row r="1" customHeight="1" spans="1:17">
      <c r="A1" s="42"/>
      <c r="B1" s="42"/>
      <c r="C1" s="42"/>
      <c r="D1" s="42"/>
      <c r="E1" s="42"/>
      <c r="F1" s="42"/>
      <c r="G1" s="42"/>
      <c r="H1" s="42"/>
      <c r="I1" s="42"/>
      <c r="J1" s="42"/>
      <c r="K1" s="42"/>
      <c r="L1" s="42"/>
      <c r="M1" s="42"/>
      <c r="N1" s="42"/>
      <c r="O1" s="38" t="s">
        <v>1178</v>
      </c>
      <c r="P1" s="46"/>
      <c r="Q1" s="39"/>
    </row>
    <row r="2" ht="45" customHeight="1" spans="1:17">
      <c r="A2" s="34" t="s">
        <v>1179</v>
      </c>
      <c r="B2" s="34"/>
      <c r="C2" s="34"/>
      <c r="D2" s="34"/>
      <c r="E2" s="34"/>
      <c r="F2" s="34"/>
      <c r="G2" s="34"/>
      <c r="H2" s="34"/>
      <c r="I2" s="34"/>
      <c r="J2" s="34"/>
      <c r="K2" s="34"/>
      <c r="L2" s="34"/>
      <c r="M2" s="34"/>
      <c r="N2" s="47"/>
      <c r="O2" s="47"/>
      <c r="P2" s="47"/>
      <c r="Q2" s="47"/>
    </row>
    <row r="3" ht="20.25" customHeight="1" spans="1:17">
      <c r="A3" s="22" t="str">
        <f>"单位名称："&amp;"华宁县教育体育局"</f>
        <v>单位名称：华宁县教育体育局</v>
      </c>
      <c r="B3" s="22"/>
      <c r="C3" s="22"/>
      <c r="D3" s="22"/>
      <c r="E3" s="22"/>
      <c r="F3" s="22"/>
      <c r="G3" s="22"/>
      <c r="H3" s="22"/>
      <c r="I3" s="22"/>
      <c r="J3" s="22"/>
      <c r="K3" s="22"/>
      <c r="L3" s="22"/>
      <c r="M3" s="22"/>
      <c r="N3" s="22"/>
      <c r="O3" s="48" t="s">
        <v>29</v>
      </c>
      <c r="P3" s="49"/>
      <c r="Q3" s="39"/>
    </row>
    <row r="4" ht="20.25" customHeight="1" spans="1:17">
      <c r="A4" s="25" t="s">
        <v>1180</v>
      </c>
      <c r="B4" s="25" t="s">
        <v>1181</v>
      </c>
      <c r="C4" s="25" t="s">
        <v>1182</v>
      </c>
      <c r="D4" s="25" t="s">
        <v>1183</v>
      </c>
      <c r="E4" s="25" t="s">
        <v>1184</v>
      </c>
      <c r="F4" s="25" t="s">
        <v>1185</v>
      </c>
      <c r="G4" s="25" t="s">
        <v>204</v>
      </c>
      <c r="H4" s="25"/>
      <c r="I4" s="25"/>
      <c r="J4" s="25"/>
      <c r="K4" s="25"/>
      <c r="L4" s="25"/>
      <c r="M4" s="25"/>
      <c r="N4" s="25"/>
      <c r="O4" s="25"/>
      <c r="P4" s="25"/>
      <c r="Q4" s="25"/>
    </row>
    <row r="5" ht="20.25" customHeight="1" spans="1:17">
      <c r="A5" s="25" t="s">
        <v>1186</v>
      </c>
      <c r="B5" s="25" t="s">
        <v>1181</v>
      </c>
      <c r="C5" s="25" t="s">
        <v>1182</v>
      </c>
      <c r="D5" s="25" t="s">
        <v>1183</v>
      </c>
      <c r="E5" s="25" t="s">
        <v>1184</v>
      </c>
      <c r="F5" s="25" t="s">
        <v>1185</v>
      </c>
      <c r="G5" s="25" t="s">
        <v>32</v>
      </c>
      <c r="H5" s="25" t="s">
        <v>35</v>
      </c>
      <c r="I5" s="25" t="s">
        <v>1187</v>
      </c>
      <c r="J5" s="25" t="s">
        <v>1188</v>
      </c>
      <c r="K5" s="25" t="s">
        <v>38</v>
      </c>
      <c r="L5" s="25" t="s">
        <v>1189</v>
      </c>
      <c r="M5" s="25" t="s">
        <v>95</v>
      </c>
      <c r="N5" s="25"/>
      <c r="O5" s="25"/>
      <c r="P5" s="25"/>
      <c r="Q5" s="25"/>
    </row>
    <row r="6" ht="58" customHeight="1" spans="1:17">
      <c r="A6" s="25"/>
      <c r="B6" s="25"/>
      <c r="C6" s="25"/>
      <c r="D6" s="25"/>
      <c r="E6" s="25"/>
      <c r="F6" s="25"/>
      <c r="G6" s="25"/>
      <c r="H6" s="25" t="s">
        <v>34</v>
      </c>
      <c r="I6" s="25"/>
      <c r="J6" s="25"/>
      <c r="K6" s="25"/>
      <c r="L6" s="25" t="s">
        <v>34</v>
      </c>
      <c r="M6" s="25" t="s">
        <v>208</v>
      </c>
      <c r="N6" s="25" t="s">
        <v>42</v>
      </c>
      <c r="O6" s="50" t="s">
        <v>43</v>
      </c>
      <c r="P6" s="50" t="s">
        <v>44</v>
      </c>
      <c r="Q6" s="50" t="s">
        <v>45</v>
      </c>
    </row>
    <row r="7" ht="20.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0.25" customHeight="1" spans="1:17">
      <c r="A8" s="43" t="s">
        <v>475</v>
      </c>
      <c r="B8" s="26"/>
      <c r="C8" s="26"/>
      <c r="D8" s="44"/>
      <c r="E8" s="44"/>
      <c r="F8" s="44">
        <v>10000</v>
      </c>
      <c r="G8" s="44">
        <v>10000</v>
      </c>
      <c r="H8" s="44">
        <v>10000</v>
      </c>
      <c r="I8" s="44"/>
      <c r="J8" s="37"/>
      <c r="K8" s="37"/>
      <c r="L8" s="44"/>
      <c r="M8" s="44"/>
      <c r="N8" s="44"/>
      <c r="O8" s="44"/>
      <c r="P8" s="44"/>
      <c r="Q8" s="44"/>
    </row>
    <row r="9" ht="20.25" customHeight="1" spans="1:17">
      <c r="A9" s="26"/>
      <c r="B9" s="26" t="s">
        <v>1190</v>
      </c>
      <c r="C9" s="26" t="str">
        <f>"A05040101"&amp;"  "&amp;"复印纸"</f>
        <v>A05040101  复印纸</v>
      </c>
      <c r="D9" s="45" t="s">
        <v>1191</v>
      </c>
      <c r="E9" s="27" t="s">
        <v>1192</v>
      </c>
      <c r="F9" s="44">
        <v>10000</v>
      </c>
      <c r="G9" s="44">
        <v>10000</v>
      </c>
      <c r="H9" s="37">
        <v>10000</v>
      </c>
      <c r="I9" s="37"/>
      <c r="J9" s="37"/>
      <c r="K9" s="37"/>
      <c r="L9" s="44"/>
      <c r="M9" s="44"/>
      <c r="N9" s="44"/>
      <c r="O9" s="44"/>
      <c r="P9" s="44"/>
      <c r="Q9" s="44"/>
    </row>
    <row r="10" ht="20.25" customHeight="1" spans="1:17">
      <c r="A10" s="27" t="s">
        <v>32</v>
      </c>
      <c r="B10" s="27"/>
      <c r="C10" s="27"/>
      <c r="D10" s="45"/>
      <c r="E10" s="45"/>
      <c r="F10" s="44">
        <v>10000</v>
      </c>
      <c r="G10" s="44">
        <v>10000</v>
      </c>
      <c r="H10" s="44">
        <v>10000</v>
      </c>
      <c r="I10" s="44"/>
      <c r="J10" s="44"/>
      <c r="K10" s="44"/>
      <c r="L10" s="44"/>
      <c r="M10" s="44"/>
      <c r="N10" s="44"/>
      <c r="O10" s="44"/>
      <c r="P10" s="44"/>
      <c r="Q10" s="44"/>
    </row>
  </sheetData>
  <mergeCells count="19">
    <mergeCell ref="A1:M1"/>
    <mergeCell ref="O1:Q1"/>
    <mergeCell ref="A2:Q2"/>
    <mergeCell ref="A3:M3"/>
    <mergeCell ref="O3:Q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0784722222222222" right="0.0784722222222222" top="0.786805555555556" bottom="0.393055555555556" header="0.5" footer="0.5"/>
  <pageSetup paperSize="1" scale="80"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C17" sqref="C17"/>
    </sheetView>
  </sheetViews>
  <sheetFormatPr defaultColWidth="8.85" defaultRowHeight="15" customHeight="1"/>
  <cols>
    <col min="1" max="3" width="18.625" customWidth="1"/>
    <col min="4" max="4" width="8.375" customWidth="1"/>
    <col min="5" max="5" width="5.75" customWidth="1"/>
    <col min="6" max="6" width="5" customWidth="1"/>
    <col min="7" max="7" width="8.25" customWidth="1"/>
    <col min="8" max="8" width="6.625" customWidth="1"/>
    <col min="9" max="9" width="5.875" customWidth="1"/>
    <col min="10" max="10" width="5.25" customWidth="1"/>
    <col min="11" max="11" width="7.75" customWidth="1"/>
    <col min="12" max="12" width="6.375" customWidth="1"/>
    <col min="13" max="13" width="8.5" customWidth="1"/>
    <col min="14" max="14" width="5.375" customWidth="1"/>
  </cols>
  <sheetData>
    <row r="1" customHeight="1" spans="1:14">
      <c r="A1" s="23"/>
      <c r="B1" s="23"/>
      <c r="C1" s="23"/>
      <c r="D1" s="23"/>
      <c r="E1" s="23"/>
      <c r="F1" s="23"/>
      <c r="G1" s="23"/>
      <c r="H1" s="23"/>
      <c r="I1" s="23"/>
      <c r="J1" s="23"/>
      <c r="K1" s="23"/>
      <c r="L1" s="23"/>
      <c r="M1" s="38" t="s">
        <v>1193</v>
      </c>
      <c r="N1" s="39"/>
    </row>
    <row r="2" ht="45" customHeight="1" spans="1:14">
      <c r="A2" s="34" t="s">
        <v>1194</v>
      </c>
      <c r="B2" s="34"/>
      <c r="C2" s="34"/>
      <c r="D2" s="34"/>
      <c r="E2" s="34"/>
      <c r="F2" s="34"/>
      <c r="G2" s="34"/>
      <c r="H2" s="34"/>
      <c r="I2" s="34"/>
      <c r="J2" s="34"/>
      <c r="K2" s="34"/>
      <c r="L2" s="34"/>
      <c r="M2" s="34"/>
      <c r="N2" s="34"/>
    </row>
    <row r="3" ht="20.25" customHeight="1" spans="1:14">
      <c r="A3" s="22" t="str">
        <f>"单位名称："&amp;"华宁县教育体育局"</f>
        <v>单位名称：华宁县教育体育局</v>
      </c>
      <c r="B3" s="22"/>
      <c r="C3" s="22"/>
      <c r="D3" s="22"/>
      <c r="E3" s="22"/>
      <c r="F3" s="22"/>
      <c r="G3" s="22"/>
      <c r="H3" s="22"/>
      <c r="I3" s="23"/>
      <c r="J3" s="23"/>
      <c r="K3" s="23"/>
      <c r="L3" s="23"/>
      <c r="M3" s="38" t="s">
        <v>29</v>
      </c>
      <c r="N3" s="39"/>
    </row>
    <row r="4" ht="27.15" customHeight="1" spans="1:14">
      <c r="A4" s="35" t="s">
        <v>1180</v>
      </c>
      <c r="B4" s="35" t="s">
        <v>1195</v>
      </c>
      <c r="C4" s="35" t="s">
        <v>1196</v>
      </c>
      <c r="D4" s="35" t="s">
        <v>204</v>
      </c>
      <c r="E4" s="35"/>
      <c r="F4" s="35"/>
      <c r="G4" s="35"/>
      <c r="H4" s="35"/>
      <c r="I4" s="35"/>
      <c r="J4" s="35"/>
      <c r="K4" s="35"/>
      <c r="L4" s="35"/>
      <c r="M4" s="35"/>
      <c r="N4" s="35"/>
    </row>
    <row r="5" ht="23.4" customHeight="1" spans="1:14">
      <c r="A5" s="35" t="s">
        <v>1186</v>
      </c>
      <c r="B5" s="35"/>
      <c r="C5" s="35" t="s">
        <v>1197</v>
      </c>
      <c r="D5" s="35" t="s">
        <v>32</v>
      </c>
      <c r="E5" s="35" t="s">
        <v>35</v>
      </c>
      <c r="F5" s="35" t="s">
        <v>1187</v>
      </c>
      <c r="G5" s="35" t="s">
        <v>1188</v>
      </c>
      <c r="H5" s="35" t="s">
        <v>38</v>
      </c>
      <c r="I5" s="35" t="s">
        <v>1189</v>
      </c>
      <c r="J5" s="35"/>
      <c r="K5" s="35"/>
      <c r="L5" s="35"/>
      <c r="M5" s="35"/>
      <c r="N5" s="35"/>
    </row>
    <row r="6" ht="61" customHeight="1" spans="1:14">
      <c r="A6" s="35"/>
      <c r="B6" s="35"/>
      <c r="C6" s="35"/>
      <c r="D6" s="35"/>
      <c r="E6" s="35" t="s">
        <v>34</v>
      </c>
      <c r="F6" s="35"/>
      <c r="G6" s="35"/>
      <c r="H6" s="35"/>
      <c r="I6" s="35" t="s">
        <v>34</v>
      </c>
      <c r="J6" s="35" t="s">
        <v>208</v>
      </c>
      <c r="K6" s="35" t="s">
        <v>42</v>
      </c>
      <c r="L6" s="40" t="s">
        <v>43</v>
      </c>
      <c r="M6" s="40" t="s">
        <v>44</v>
      </c>
      <c r="N6" s="40" t="s">
        <v>45</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ht="20.25" customHeight="1" spans="1:14">
      <c r="A8" s="26"/>
      <c r="B8" s="26"/>
      <c r="C8" s="26"/>
      <c r="D8" s="37"/>
      <c r="E8" s="37"/>
      <c r="F8" s="37"/>
      <c r="G8" s="37"/>
      <c r="H8" s="37"/>
      <c r="I8" s="37"/>
      <c r="J8" s="37"/>
      <c r="K8" s="37"/>
      <c r="L8" s="37"/>
      <c r="M8" s="37"/>
      <c r="N8" s="37"/>
    </row>
    <row r="9" ht="20.25" customHeight="1" spans="1:14">
      <c r="A9" s="26"/>
      <c r="B9" s="26"/>
      <c r="C9" s="26"/>
      <c r="D9" s="37"/>
      <c r="E9" s="37"/>
      <c r="F9" s="37"/>
      <c r="G9" s="37"/>
      <c r="H9" s="37"/>
      <c r="I9" s="37"/>
      <c r="J9" s="37"/>
      <c r="K9" s="37"/>
      <c r="L9" s="37"/>
      <c r="M9" s="37"/>
      <c r="N9" s="37"/>
    </row>
    <row r="10" ht="20.25" customHeight="1" spans="1:14">
      <c r="A10" s="27" t="s">
        <v>32</v>
      </c>
      <c r="B10" s="27"/>
      <c r="C10" s="27"/>
      <c r="D10" s="37"/>
      <c r="E10" s="37"/>
      <c r="F10" s="37"/>
      <c r="G10" s="37"/>
      <c r="H10" s="37"/>
      <c r="I10" s="37"/>
      <c r="J10" s="37"/>
      <c r="K10" s="37"/>
      <c r="L10" s="37"/>
      <c r="M10" s="37"/>
      <c r="N10" s="37"/>
    </row>
    <row r="11" customHeight="1" spans="1:17">
      <c r="A11" s="21" t="s">
        <v>1198</v>
      </c>
      <c r="B11" s="21"/>
      <c r="C11" s="21"/>
      <c r="D11" s="21"/>
      <c r="E11" s="21"/>
      <c r="F11" s="21"/>
      <c r="G11" s="21"/>
      <c r="H11" s="21"/>
      <c r="I11" s="21"/>
      <c r="J11" s="21"/>
      <c r="K11" s="21"/>
      <c r="L11" s="21"/>
      <c r="M11" s="21"/>
      <c r="N11" s="21"/>
      <c r="O11" s="41"/>
      <c r="P11" s="41"/>
      <c r="Q11" s="41"/>
    </row>
  </sheetData>
  <mergeCells count="17">
    <mergeCell ref="A1:I1"/>
    <mergeCell ref="M1:N1"/>
    <mergeCell ref="A2:N2"/>
    <mergeCell ref="A3:H3"/>
    <mergeCell ref="M3:N3"/>
    <mergeCell ref="D4:N4"/>
    <mergeCell ref="I5:N5"/>
    <mergeCell ref="A10:C10"/>
    <mergeCell ref="A11:N11"/>
    <mergeCell ref="A4:A6"/>
    <mergeCell ref="B4:B6"/>
    <mergeCell ref="C4:C6"/>
    <mergeCell ref="D5:D6"/>
    <mergeCell ref="E5:E6"/>
    <mergeCell ref="F5:F6"/>
    <mergeCell ref="G5:G6"/>
    <mergeCell ref="H5:H6"/>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H9"/>
    </sheetView>
  </sheetViews>
  <sheetFormatPr defaultColWidth="8.85" defaultRowHeight="15" customHeight="1"/>
  <cols>
    <col min="1" max="1" width="25.75" customWidth="1"/>
    <col min="2" max="2" width="10.125" customWidth="1"/>
    <col min="3" max="3" width="13.625" customWidth="1"/>
    <col min="4" max="4" width="12.25" customWidth="1"/>
    <col min="5" max="9" width="13.125" customWidth="1"/>
  </cols>
  <sheetData>
    <row r="1" ht="24.15" customHeight="1" spans="1:9">
      <c r="A1" s="22"/>
      <c r="B1" s="22"/>
      <c r="C1" s="22"/>
      <c r="D1" s="22"/>
      <c r="E1" s="22"/>
      <c r="F1" s="22"/>
      <c r="G1" s="22"/>
      <c r="H1" s="22"/>
      <c r="I1" s="23" t="s">
        <v>1199</v>
      </c>
    </row>
    <row r="2" ht="45.15" customHeight="1" spans="1:9">
      <c r="A2" s="28" t="s">
        <v>1200</v>
      </c>
      <c r="B2" s="28"/>
      <c r="C2" s="28"/>
      <c r="D2" s="28"/>
      <c r="E2" s="28"/>
      <c r="F2" s="28"/>
      <c r="G2" s="28"/>
      <c r="H2" s="28"/>
      <c r="I2" s="28"/>
    </row>
    <row r="3" ht="18.75" customHeight="1" spans="1:9">
      <c r="A3" s="22" t="str">
        <f>"单位名称："&amp;"华宁县教育体育局"</f>
        <v>单位名称：华宁县教育体育局</v>
      </c>
      <c r="B3" s="22"/>
      <c r="C3" s="22"/>
      <c r="D3" s="22"/>
      <c r="E3" s="22"/>
      <c r="F3" s="22"/>
      <c r="G3" s="22"/>
      <c r="H3" s="22"/>
      <c r="I3" s="23" t="s">
        <v>29</v>
      </c>
    </row>
    <row r="4" ht="39" customHeight="1" spans="1:9">
      <c r="A4" s="31" t="s">
        <v>1201</v>
      </c>
      <c r="B4" s="31" t="s">
        <v>204</v>
      </c>
      <c r="C4" s="31"/>
      <c r="D4" s="31"/>
      <c r="E4" s="31" t="s">
        <v>1202</v>
      </c>
      <c r="F4" s="31"/>
      <c r="G4" s="31"/>
      <c r="H4" s="31"/>
      <c r="I4" s="31"/>
    </row>
    <row r="5" ht="42" customHeight="1" spans="1:9">
      <c r="A5" s="31"/>
      <c r="B5" s="31" t="s">
        <v>32</v>
      </c>
      <c r="C5" s="31" t="s">
        <v>35</v>
      </c>
      <c r="D5" s="31" t="s">
        <v>1187</v>
      </c>
      <c r="E5" s="32" t="s">
        <v>1203</v>
      </c>
      <c r="F5" s="32" t="s">
        <v>1204</v>
      </c>
      <c r="G5" s="32" t="s">
        <v>1205</v>
      </c>
      <c r="H5" s="32" t="s">
        <v>1206</v>
      </c>
      <c r="I5" s="33" t="s">
        <v>1207</v>
      </c>
    </row>
    <row r="6" ht="18.75" customHeight="1" spans="1:9">
      <c r="A6" s="26"/>
      <c r="B6" s="26"/>
      <c r="C6" s="26"/>
      <c r="D6" s="26"/>
      <c r="E6" s="26"/>
      <c r="F6" s="26"/>
      <c r="G6" s="26"/>
      <c r="H6" s="26"/>
      <c r="I6" s="26"/>
    </row>
    <row r="7" ht="18.75" customHeight="1" spans="1:9">
      <c r="A7" s="26"/>
      <c r="B7" s="26"/>
      <c r="C7" s="26"/>
      <c r="D7" s="26"/>
      <c r="E7" s="26"/>
      <c r="F7" s="26"/>
      <c r="G7" s="26"/>
      <c r="H7" s="26"/>
      <c r="I7" s="26"/>
    </row>
    <row r="8" ht="18.75" customHeight="1" spans="1:9">
      <c r="A8" s="27"/>
      <c r="B8" s="26"/>
      <c r="C8" s="26"/>
      <c r="D8" s="26"/>
      <c r="E8" s="26"/>
      <c r="F8" s="26"/>
      <c r="G8" s="26"/>
      <c r="H8" s="26"/>
      <c r="I8" s="26"/>
    </row>
    <row r="9" customHeight="1" spans="1:8">
      <c r="A9" s="21" t="s">
        <v>1208</v>
      </c>
      <c r="B9" s="21"/>
      <c r="C9" s="21"/>
      <c r="D9" s="21"/>
      <c r="E9" s="21"/>
      <c r="F9" s="21"/>
      <c r="G9" s="21"/>
      <c r="H9" s="21"/>
    </row>
  </sheetData>
  <mergeCells count="6">
    <mergeCell ref="A2:I2"/>
    <mergeCell ref="A3:C3"/>
    <mergeCell ref="B4:D4"/>
    <mergeCell ref="E4:I4"/>
    <mergeCell ref="A9:H9"/>
    <mergeCell ref="A4:A5"/>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7" sqref="B17"/>
    </sheetView>
  </sheetViews>
  <sheetFormatPr defaultColWidth="8.85" defaultRowHeight="15" customHeight="1" outlineLevelRow="7"/>
  <cols>
    <col min="1" max="1" width="23.5" customWidth="1"/>
    <col min="2" max="2" width="21.875" customWidth="1"/>
    <col min="3" max="10" width="9.875" customWidth="1"/>
  </cols>
  <sheetData>
    <row r="1" ht="18.75" customHeight="1" spans="1:10">
      <c r="A1" s="22"/>
      <c r="B1" s="22"/>
      <c r="C1" s="22"/>
      <c r="D1" s="22"/>
      <c r="E1" s="22"/>
      <c r="F1" s="22"/>
      <c r="G1" s="22"/>
      <c r="H1" s="22"/>
      <c r="I1" s="22"/>
      <c r="J1" s="23" t="s">
        <v>1209</v>
      </c>
    </row>
    <row r="2" ht="52.05" customHeight="1" spans="1:10">
      <c r="A2" s="28" t="s">
        <v>1210</v>
      </c>
      <c r="B2" s="29"/>
      <c r="C2" s="29"/>
      <c r="D2" s="29"/>
      <c r="E2" s="29"/>
      <c r="F2" s="29"/>
      <c r="G2" s="29"/>
      <c r="H2" s="29"/>
      <c r="I2" s="29"/>
      <c r="J2" s="29"/>
    </row>
    <row r="3" ht="21.3" customHeight="1" spans="1:10">
      <c r="A3" s="22" t="str">
        <f>"单位名称："&amp;"华宁县教育体育局"</f>
        <v>单位名称：华宁县教育体育局</v>
      </c>
      <c r="B3" s="22"/>
      <c r="C3" s="22"/>
      <c r="D3" s="30"/>
      <c r="E3" s="30"/>
      <c r="F3" s="30"/>
      <c r="G3" s="30"/>
      <c r="H3" s="30"/>
      <c r="I3" s="30"/>
      <c r="J3" s="30"/>
    </row>
    <row r="4" ht="27.15" customHeight="1" spans="1:10">
      <c r="A4" s="25" t="s">
        <v>640</v>
      </c>
      <c r="B4" s="25" t="s">
        <v>641</v>
      </c>
      <c r="C4" s="25" t="s">
        <v>642</v>
      </c>
      <c r="D4" s="25" t="s">
        <v>643</v>
      </c>
      <c r="E4" s="25" t="s">
        <v>644</v>
      </c>
      <c r="F4" s="25" t="s">
        <v>645</v>
      </c>
      <c r="G4" s="25" t="s">
        <v>646</v>
      </c>
      <c r="H4" s="25" t="s">
        <v>1211</v>
      </c>
      <c r="I4" s="25" t="s">
        <v>648</v>
      </c>
      <c r="J4" s="25" t="s">
        <v>649</v>
      </c>
    </row>
    <row r="5" ht="18.75" customHeight="1" spans="1:10">
      <c r="A5" s="25" t="s">
        <v>46</v>
      </c>
      <c r="B5" s="25" t="s">
        <v>47</v>
      </c>
      <c r="C5" s="25" t="s">
        <v>48</v>
      </c>
      <c r="D5" s="25" t="s">
        <v>49</v>
      </c>
      <c r="E5" s="25" t="s">
        <v>50</v>
      </c>
      <c r="F5" s="25" t="s">
        <v>51</v>
      </c>
      <c r="G5" s="25" t="s">
        <v>52</v>
      </c>
      <c r="H5" s="25" t="s">
        <v>53</v>
      </c>
      <c r="I5" s="25" t="s">
        <v>54</v>
      </c>
      <c r="J5" s="25" t="s">
        <v>103</v>
      </c>
    </row>
    <row r="6" ht="18.75" customHeight="1" spans="1:10">
      <c r="A6" s="26"/>
      <c r="B6" s="26"/>
      <c r="C6" s="26"/>
      <c r="D6" s="26"/>
      <c r="E6" s="26"/>
      <c r="F6" s="26"/>
      <c r="G6" s="26"/>
      <c r="H6" s="26"/>
      <c r="I6" s="26"/>
      <c r="J6" s="26"/>
    </row>
    <row r="7" ht="18.75" customHeight="1" spans="1:10">
      <c r="A7" s="26"/>
      <c r="B7" s="26"/>
      <c r="C7" s="26"/>
      <c r="D7" s="26"/>
      <c r="E7" s="26"/>
      <c r="F7" s="26"/>
      <c r="G7" s="26"/>
      <c r="H7" s="26"/>
      <c r="I7" s="26"/>
      <c r="J7" s="26"/>
    </row>
    <row r="8" customHeight="1" spans="1:8">
      <c r="A8" s="21" t="s">
        <v>1208</v>
      </c>
      <c r="B8" s="21"/>
      <c r="C8" s="21"/>
      <c r="D8" s="21"/>
      <c r="E8" s="21"/>
      <c r="F8" s="21"/>
      <c r="G8" s="21"/>
      <c r="H8" s="21"/>
    </row>
  </sheetData>
  <mergeCells count="3">
    <mergeCell ref="A2:J2"/>
    <mergeCell ref="A3:C3"/>
    <mergeCell ref="A8:H8"/>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tabSelected="1" workbookViewId="0">
      <selection activeCell="C15" sqref="C15"/>
    </sheetView>
  </sheetViews>
  <sheetFormatPr defaultColWidth="8.85" defaultRowHeight="15" customHeight="1" outlineLevelRow="7" outlineLevelCol="7"/>
  <cols>
    <col min="1" max="1" width="15" customWidth="1"/>
    <col min="2" max="2" width="10" customWidth="1"/>
    <col min="3" max="3" width="22.75" customWidth="1"/>
    <col min="4" max="4" width="16.25" customWidth="1"/>
    <col min="5" max="5" width="15.375" customWidth="1"/>
    <col min="6" max="6" width="13.125" customWidth="1"/>
    <col min="7" max="7" width="11.75" customWidth="1"/>
    <col min="8" max="8" width="28.575" customWidth="1"/>
  </cols>
  <sheetData>
    <row r="1" ht="18.75" customHeight="1" spans="1:8">
      <c r="A1" s="22"/>
      <c r="B1" s="22"/>
      <c r="C1" s="22"/>
      <c r="D1" s="22"/>
      <c r="E1" s="22"/>
      <c r="F1" s="22"/>
      <c r="G1" s="22"/>
      <c r="H1" s="23" t="s">
        <v>1212</v>
      </c>
    </row>
    <row r="2" ht="41.4" customHeight="1" spans="1:8">
      <c r="A2" s="24" t="s">
        <v>1213</v>
      </c>
      <c r="B2" s="24"/>
      <c r="C2" s="24"/>
      <c r="D2" s="24"/>
      <c r="E2" s="24"/>
      <c r="F2" s="24"/>
      <c r="G2" s="24"/>
      <c r="H2" s="24"/>
    </row>
    <row r="3" ht="18.75" customHeight="1" spans="1:8">
      <c r="A3" s="22" t="str">
        <f>"单位名称："&amp;"华宁县教育体育局"</f>
        <v>单位名称：华宁县教育体育局</v>
      </c>
      <c r="B3" s="22"/>
      <c r="C3" s="22"/>
      <c r="D3" s="22"/>
      <c r="E3" s="22"/>
      <c r="F3" s="22"/>
      <c r="G3" s="22"/>
      <c r="H3" s="22"/>
    </row>
    <row r="4" ht="18.75" customHeight="1" spans="1:8">
      <c r="A4" s="25" t="s">
        <v>197</v>
      </c>
      <c r="B4" s="25" t="s">
        <v>1214</v>
      </c>
      <c r="C4" s="25" t="s">
        <v>1215</v>
      </c>
      <c r="D4" s="25" t="s">
        <v>1216</v>
      </c>
      <c r="E4" s="25" t="s">
        <v>1183</v>
      </c>
      <c r="F4" s="25" t="s">
        <v>1217</v>
      </c>
      <c r="G4" s="25"/>
      <c r="H4" s="25"/>
    </row>
    <row r="5" ht="18.75" customHeight="1" spans="1:8">
      <c r="A5" s="25"/>
      <c r="B5" s="25"/>
      <c r="C5" s="25"/>
      <c r="D5" s="25"/>
      <c r="E5" s="25"/>
      <c r="F5" s="25" t="s">
        <v>1184</v>
      </c>
      <c r="G5" s="25" t="s">
        <v>1218</v>
      </c>
      <c r="H5" s="25" t="s">
        <v>1219</v>
      </c>
    </row>
    <row r="6" ht="18.75" customHeight="1" spans="1:8">
      <c r="A6" s="25" t="s">
        <v>46</v>
      </c>
      <c r="B6" s="25" t="s">
        <v>47</v>
      </c>
      <c r="C6" s="25" t="s">
        <v>48</v>
      </c>
      <c r="D6" s="25" t="s">
        <v>49</v>
      </c>
      <c r="E6" s="25" t="s">
        <v>50</v>
      </c>
      <c r="F6" s="25" t="s">
        <v>51</v>
      </c>
      <c r="G6" s="25" t="s">
        <v>52</v>
      </c>
      <c r="H6" s="25" t="s">
        <v>53</v>
      </c>
    </row>
    <row r="7" ht="18.75" customHeight="1" spans="1:8">
      <c r="A7" s="26"/>
      <c r="B7" s="26"/>
      <c r="C7" s="26"/>
      <c r="D7" s="26"/>
      <c r="E7" s="27"/>
      <c r="F7" s="27"/>
      <c r="G7" s="19"/>
      <c r="H7" s="19"/>
    </row>
    <row r="8" customHeight="1" spans="1:8">
      <c r="A8" s="21" t="s">
        <v>1220</v>
      </c>
      <c r="B8" s="21"/>
      <c r="C8" s="21"/>
      <c r="D8" s="21"/>
      <c r="E8" s="21"/>
      <c r="F8" s="21"/>
      <c r="G8" s="21"/>
      <c r="H8" s="21"/>
    </row>
  </sheetData>
  <mergeCells count="9">
    <mergeCell ref="A2:H2"/>
    <mergeCell ref="A3:C3"/>
    <mergeCell ref="F4:H4"/>
    <mergeCell ref="A8:H8"/>
    <mergeCell ref="A4:A5"/>
    <mergeCell ref="B4:B5"/>
    <mergeCell ref="C4:C5"/>
    <mergeCell ref="D4:D5"/>
    <mergeCell ref="E4:E5"/>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19" sqref="E19"/>
    </sheetView>
  </sheetViews>
  <sheetFormatPr defaultColWidth="8.85" defaultRowHeight="15" customHeight="1"/>
  <cols>
    <col min="1" max="1" width="9.875" customWidth="1"/>
    <col min="2" max="2" width="9.625" customWidth="1"/>
    <col min="3" max="3" width="11" customWidth="1"/>
    <col min="4" max="4" width="12.625" customWidth="1"/>
    <col min="5" max="5" width="12.875" customWidth="1"/>
    <col min="6" max="6" width="13.75" customWidth="1"/>
    <col min="7" max="7" width="13.625" customWidth="1"/>
    <col min="8" max="8" width="10.375" customWidth="1"/>
    <col min="9" max="10" width="14.2833333333333" customWidth="1"/>
    <col min="11" max="11" width="10.75" customWidth="1"/>
  </cols>
  <sheetData>
    <row r="1" ht="18.75" customHeight="1" spans="1:11">
      <c r="A1" s="2"/>
      <c r="B1" s="2"/>
      <c r="C1" s="2"/>
      <c r="D1" s="2"/>
      <c r="E1" s="2"/>
      <c r="F1" s="2"/>
      <c r="G1" s="2"/>
      <c r="H1" s="4"/>
      <c r="I1" s="4"/>
      <c r="J1" s="4"/>
      <c r="K1" s="4" t="s">
        <v>1221</v>
      </c>
    </row>
    <row r="2" ht="45" customHeight="1" spans="1:11">
      <c r="A2" s="5" t="s">
        <v>1222</v>
      </c>
      <c r="B2" s="5"/>
      <c r="C2" s="5"/>
      <c r="D2" s="5"/>
      <c r="E2" s="5"/>
      <c r="F2" s="5"/>
      <c r="G2" s="5"/>
      <c r="H2" s="5"/>
      <c r="I2" s="5"/>
      <c r="J2" s="5"/>
      <c r="K2" s="5"/>
    </row>
    <row r="3" ht="18.75" customHeight="1" spans="1:11">
      <c r="A3" s="6" t="str">
        <f>"单位名称："&amp;"华宁县教育体育局"</f>
        <v>单位名称：华宁县教育体育局</v>
      </c>
      <c r="B3" s="6"/>
      <c r="C3" s="6"/>
      <c r="D3" s="6"/>
      <c r="E3" s="6"/>
      <c r="F3" s="6"/>
      <c r="G3" s="6"/>
      <c r="H3" s="8"/>
      <c r="I3" s="8"/>
      <c r="J3" s="8"/>
      <c r="K3" s="8" t="s">
        <v>29</v>
      </c>
    </row>
    <row r="4" ht="18.75" customHeight="1" spans="1:11">
      <c r="A4" s="15" t="s">
        <v>440</v>
      </c>
      <c r="B4" s="15" t="s">
        <v>199</v>
      </c>
      <c r="C4" s="15" t="s">
        <v>441</v>
      </c>
      <c r="D4" s="15" t="s">
        <v>1223</v>
      </c>
      <c r="E4" s="15" t="s">
        <v>201</v>
      </c>
      <c r="F4" s="15" t="s">
        <v>443</v>
      </c>
      <c r="G4" s="15" t="s">
        <v>203</v>
      </c>
      <c r="H4" s="15" t="s">
        <v>32</v>
      </c>
      <c r="I4" s="15" t="s">
        <v>1224</v>
      </c>
      <c r="J4" s="15"/>
      <c r="K4" s="15"/>
    </row>
    <row r="5" ht="18.75" customHeight="1" spans="1:11">
      <c r="A5" s="15"/>
      <c r="B5" s="15"/>
      <c r="C5" s="15"/>
      <c r="D5" s="15"/>
      <c r="E5" s="15"/>
      <c r="F5" s="15"/>
      <c r="G5" s="15"/>
      <c r="H5" s="15"/>
      <c r="I5" s="15" t="s">
        <v>35</v>
      </c>
      <c r="J5" s="15" t="s">
        <v>36</v>
      </c>
      <c r="K5" s="15" t="s">
        <v>37</v>
      </c>
    </row>
    <row r="6" ht="22.65" customHeight="1" spans="1:11">
      <c r="A6" s="15"/>
      <c r="B6" s="15"/>
      <c r="C6" s="15"/>
      <c r="D6" s="15"/>
      <c r="E6" s="15"/>
      <c r="F6" s="15"/>
      <c r="G6" s="15"/>
      <c r="H6" s="15"/>
      <c r="I6" s="15"/>
      <c r="J6" s="15"/>
      <c r="K6" s="15"/>
    </row>
    <row r="7" ht="18.75" customHeight="1" spans="1:11">
      <c r="A7" s="16" t="s">
        <v>46</v>
      </c>
      <c r="B7" s="16">
        <v>2</v>
      </c>
      <c r="C7" s="16">
        <v>3</v>
      </c>
      <c r="D7" s="16">
        <v>4</v>
      </c>
      <c r="E7" s="16">
        <v>5</v>
      </c>
      <c r="F7" s="16">
        <v>6</v>
      </c>
      <c r="G7" s="16">
        <v>7</v>
      </c>
      <c r="H7" s="16">
        <v>8</v>
      </c>
      <c r="I7" s="16">
        <v>9</v>
      </c>
      <c r="J7" s="16">
        <v>10</v>
      </c>
      <c r="K7" s="16">
        <v>11</v>
      </c>
    </row>
    <row r="8" ht="20.25" customHeight="1" spans="1:11">
      <c r="A8" s="17"/>
      <c r="B8" s="18"/>
      <c r="C8" s="17"/>
      <c r="D8" s="17"/>
      <c r="E8" s="17"/>
      <c r="F8" s="17"/>
      <c r="G8" s="17"/>
      <c r="H8" s="19"/>
      <c r="I8" s="19"/>
      <c r="J8" s="19"/>
      <c r="K8" s="19"/>
    </row>
    <row r="9" ht="20.25" customHeight="1" spans="1:11">
      <c r="A9" s="17"/>
      <c r="B9" s="18"/>
      <c r="C9" s="17"/>
      <c r="D9" s="17"/>
      <c r="E9" s="17"/>
      <c r="F9" s="17"/>
      <c r="G9" s="17"/>
      <c r="H9" s="19"/>
      <c r="I9" s="19"/>
      <c r="J9" s="19"/>
      <c r="K9" s="19"/>
    </row>
    <row r="10" ht="20.25" customHeight="1" spans="1:11">
      <c r="A10" s="20" t="s">
        <v>32</v>
      </c>
      <c r="B10" s="20"/>
      <c r="C10" s="20"/>
      <c r="D10" s="20"/>
      <c r="E10" s="20"/>
      <c r="F10" s="20"/>
      <c r="G10" s="20"/>
      <c r="H10" s="19"/>
      <c r="I10" s="19"/>
      <c r="J10" s="19"/>
      <c r="K10" s="19"/>
    </row>
    <row r="11" customHeight="1" spans="1:11">
      <c r="A11" s="21" t="s">
        <v>1225</v>
      </c>
      <c r="B11" s="21"/>
      <c r="C11" s="21"/>
      <c r="D11" s="21"/>
      <c r="E11" s="21"/>
      <c r="F11" s="21"/>
      <c r="G11" s="21"/>
      <c r="H11" s="21"/>
      <c r="I11" s="21"/>
      <c r="J11" s="21"/>
      <c r="K11" s="2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3"/>
  <sheetViews>
    <sheetView showZeros="0" workbookViewId="0">
      <selection activeCell="K21" sqref="K21"/>
    </sheetView>
  </sheetViews>
  <sheetFormatPr defaultColWidth="8.85" defaultRowHeight="15" customHeight="1" outlineLevelCol="6"/>
  <cols>
    <col min="1" max="1" width="26.75" customWidth="1"/>
    <col min="2" max="2" width="13.875" customWidth="1"/>
    <col min="3" max="3" width="60.25" customWidth="1"/>
    <col min="4" max="4" width="5.25" style="1" customWidth="1"/>
    <col min="5" max="5" width="13.375" customWidth="1"/>
    <col min="6" max="6" width="8.375" customWidth="1"/>
    <col min="7" max="7" width="7.875" customWidth="1"/>
  </cols>
  <sheetData>
    <row r="1" ht="18.75" customHeight="1" spans="1:7">
      <c r="A1" s="2"/>
      <c r="B1" s="2"/>
      <c r="C1" s="2"/>
      <c r="D1" s="3"/>
      <c r="E1" s="4"/>
      <c r="F1" s="4"/>
      <c r="G1" s="4" t="s">
        <v>1226</v>
      </c>
    </row>
    <row r="2" ht="45" customHeight="1" spans="1:7">
      <c r="A2" s="5" t="s">
        <v>1227</v>
      </c>
      <c r="B2" s="5"/>
      <c r="C2" s="5"/>
      <c r="D2" s="5"/>
      <c r="E2" s="5"/>
      <c r="F2" s="5"/>
      <c r="G2" s="5"/>
    </row>
    <row r="3" ht="24.15" customHeight="1" spans="1:7">
      <c r="A3" s="6" t="str">
        <f>"单位名称："&amp;"华宁县教育体育局"</f>
        <v>单位名称：华宁县教育体育局</v>
      </c>
      <c r="B3" s="6"/>
      <c r="C3" s="6"/>
      <c r="D3" s="7"/>
      <c r="E3" s="8"/>
      <c r="F3" s="8"/>
      <c r="G3" s="8" t="s">
        <v>29</v>
      </c>
    </row>
    <row r="4" ht="18.75" customHeight="1" spans="1:7">
      <c r="A4" s="9" t="s">
        <v>441</v>
      </c>
      <c r="B4" s="9" t="s">
        <v>440</v>
      </c>
      <c r="C4" s="9" t="s">
        <v>199</v>
      </c>
      <c r="D4" s="9" t="s">
        <v>1228</v>
      </c>
      <c r="E4" s="9" t="s">
        <v>35</v>
      </c>
      <c r="F4" s="9"/>
      <c r="G4" s="9"/>
    </row>
    <row r="5" ht="18.75" customHeight="1" spans="1:7">
      <c r="A5" s="9"/>
      <c r="B5" s="9"/>
      <c r="C5" s="9"/>
      <c r="D5" s="9"/>
      <c r="E5" s="9">
        <v>2025</v>
      </c>
      <c r="F5" s="9">
        <v>2026</v>
      </c>
      <c r="G5" s="9">
        <v>2027</v>
      </c>
    </row>
    <row r="6" ht="22.65" customHeight="1" spans="1:7">
      <c r="A6" s="9"/>
      <c r="B6" s="9"/>
      <c r="C6" s="9"/>
      <c r="D6" s="9"/>
      <c r="E6" s="9"/>
      <c r="F6" s="9"/>
      <c r="G6" s="9"/>
    </row>
    <row r="7" ht="18.75" customHeight="1" spans="1:7">
      <c r="A7" s="10" t="s">
        <v>46</v>
      </c>
      <c r="B7" s="10">
        <v>2</v>
      </c>
      <c r="C7" s="10">
        <v>3</v>
      </c>
      <c r="D7" s="10">
        <v>4</v>
      </c>
      <c r="E7" s="10">
        <v>5</v>
      </c>
      <c r="F7" s="10">
        <v>6</v>
      </c>
      <c r="G7" s="10">
        <v>7</v>
      </c>
    </row>
    <row r="8" ht="20.25" customHeight="1" spans="1:7">
      <c r="A8" s="11" t="s">
        <v>56</v>
      </c>
      <c r="B8" s="11" t="s">
        <v>447</v>
      </c>
      <c r="C8" s="12" t="s">
        <v>446</v>
      </c>
      <c r="D8" s="13" t="s">
        <v>1229</v>
      </c>
      <c r="E8" s="14">
        <v>7050000</v>
      </c>
      <c r="F8" s="14"/>
      <c r="G8" s="14"/>
    </row>
    <row r="9" ht="20.25" customHeight="1" spans="1:7">
      <c r="A9" s="11" t="s">
        <v>56</v>
      </c>
      <c r="B9" s="11" t="s">
        <v>447</v>
      </c>
      <c r="C9" s="12" t="s">
        <v>451</v>
      </c>
      <c r="D9" s="13" t="s">
        <v>1229</v>
      </c>
      <c r="E9" s="14"/>
      <c r="F9" s="14"/>
      <c r="G9" s="14"/>
    </row>
    <row r="10" ht="20.25" customHeight="1" spans="1:7">
      <c r="A10" s="11" t="s">
        <v>56</v>
      </c>
      <c r="B10" s="11" t="s">
        <v>447</v>
      </c>
      <c r="C10" s="12" t="s">
        <v>457</v>
      </c>
      <c r="D10" s="13" t="s">
        <v>1229</v>
      </c>
      <c r="E10" s="14"/>
      <c r="F10" s="14"/>
      <c r="G10" s="14"/>
    </row>
    <row r="11" ht="20.25" customHeight="1" spans="1:7">
      <c r="A11" s="11" t="s">
        <v>56</v>
      </c>
      <c r="B11" s="11" t="s">
        <v>462</v>
      </c>
      <c r="C11" s="12" t="s">
        <v>461</v>
      </c>
      <c r="D11" s="13" t="s">
        <v>1229</v>
      </c>
      <c r="E11" s="14">
        <v>4900000</v>
      </c>
      <c r="F11" s="14"/>
      <c r="G11" s="14"/>
    </row>
    <row r="12" ht="20.25" customHeight="1" spans="1:7">
      <c r="A12" s="11" t="s">
        <v>59</v>
      </c>
      <c r="B12" s="11" t="s">
        <v>467</v>
      </c>
      <c r="C12" s="12" t="s">
        <v>466</v>
      </c>
      <c r="D12" s="13" t="s">
        <v>1229</v>
      </c>
      <c r="E12" s="14">
        <v>24571.2</v>
      </c>
      <c r="F12" s="14"/>
      <c r="G12" s="14"/>
    </row>
    <row r="13" ht="20.25" customHeight="1" spans="1:7">
      <c r="A13" s="11" t="s">
        <v>59</v>
      </c>
      <c r="B13" s="11" t="s">
        <v>467</v>
      </c>
      <c r="C13" s="12" t="s">
        <v>471</v>
      </c>
      <c r="D13" s="13" t="s">
        <v>1229</v>
      </c>
      <c r="E13" s="14">
        <v>40800</v>
      </c>
      <c r="F13" s="14"/>
      <c r="G13" s="14"/>
    </row>
    <row r="14" ht="20.25" customHeight="1" spans="1:7">
      <c r="A14" s="11" t="s">
        <v>59</v>
      </c>
      <c r="B14" s="11" t="s">
        <v>467</v>
      </c>
      <c r="C14" s="12" t="s">
        <v>473</v>
      </c>
      <c r="D14" s="13" t="s">
        <v>1229</v>
      </c>
      <c r="E14" s="14">
        <v>5064</v>
      </c>
      <c r="F14" s="14"/>
      <c r="G14" s="14"/>
    </row>
    <row r="15" ht="20.25" customHeight="1" spans="1:7">
      <c r="A15" s="11" t="s">
        <v>59</v>
      </c>
      <c r="B15" s="11" t="s">
        <v>467</v>
      </c>
      <c r="C15" s="12" t="s">
        <v>475</v>
      </c>
      <c r="D15" s="13" t="s">
        <v>1229</v>
      </c>
      <c r="E15" s="14">
        <v>3594360</v>
      </c>
      <c r="F15" s="14"/>
      <c r="G15" s="14"/>
    </row>
    <row r="16" ht="20.25" customHeight="1" spans="1:7">
      <c r="A16" s="11" t="s">
        <v>59</v>
      </c>
      <c r="B16" s="11" t="s">
        <v>467</v>
      </c>
      <c r="C16" s="12" t="s">
        <v>481</v>
      </c>
      <c r="D16" s="13" t="s">
        <v>1229</v>
      </c>
      <c r="E16" s="14">
        <v>178224</v>
      </c>
      <c r="F16" s="14"/>
      <c r="G16" s="14"/>
    </row>
    <row r="17" ht="20.25" customHeight="1" spans="1:7">
      <c r="A17" s="11" t="s">
        <v>61</v>
      </c>
      <c r="B17" s="11" t="s">
        <v>467</v>
      </c>
      <c r="C17" s="12" t="s">
        <v>483</v>
      </c>
      <c r="D17" s="13" t="s">
        <v>1229</v>
      </c>
      <c r="E17" s="14"/>
      <c r="F17" s="14"/>
      <c r="G17" s="14"/>
    </row>
    <row r="18" ht="20.25" customHeight="1" spans="1:7">
      <c r="A18" s="11" t="s">
        <v>61</v>
      </c>
      <c r="B18" s="11" t="s">
        <v>467</v>
      </c>
      <c r="C18" s="12" t="s">
        <v>487</v>
      </c>
      <c r="D18" s="13" t="s">
        <v>1229</v>
      </c>
      <c r="E18" s="14">
        <v>122520</v>
      </c>
      <c r="F18" s="14"/>
      <c r="G18" s="14"/>
    </row>
    <row r="19" ht="20.25" customHeight="1" spans="1:7">
      <c r="A19" s="11" t="s">
        <v>61</v>
      </c>
      <c r="B19" s="11" t="s">
        <v>467</v>
      </c>
      <c r="C19" s="12" t="s">
        <v>489</v>
      </c>
      <c r="D19" s="13" t="s">
        <v>1229</v>
      </c>
      <c r="E19" s="14">
        <v>34137.6</v>
      </c>
      <c r="F19" s="14"/>
      <c r="G19" s="14"/>
    </row>
    <row r="20" ht="20.25" customHeight="1" spans="1:7">
      <c r="A20" s="11" t="s">
        <v>61</v>
      </c>
      <c r="B20" s="11" t="s">
        <v>467</v>
      </c>
      <c r="C20" s="12" t="s">
        <v>491</v>
      </c>
      <c r="D20" s="13" t="s">
        <v>1229</v>
      </c>
      <c r="E20" s="14">
        <v>37800</v>
      </c>
      <c r="F20" s="14"/>
      <c r="G20" s="14"/>
    </row>
    <row r="21" ht="20.25" customHeight="1" spans="1:7">
      <c r="A21" s="11" t="s">
        <v>61</v>
      </c>
      <c r="B21" s="11" t="s">
        <v>467</v>
      </c>
      <c r="C21" s="12" t="s">
        <v>493</v>
      </c>
      <c r="D21" s="13" t="s">
        <v>1229</v>
      </c>
      <c r="E21" s="14">
        <v>11964</v>
      </c>
      <c r="F21" s="14"/>
      <c r="G21" s="14"/>
    </row>
    <row r="22" ht="20.25" customHeight="1" spans="1:7">
      <c r="A22" s="11" t="s">
        <v>63</v>
      </c>
      <c r="B22" s="11" t="s">
        <v>467</v>
      </c>
      <c r="C22" s="12" t="s">
        <v>495</v>
      </c>
      <c r="D22" s="13" t="s">
        <v>1229</v>
      </c>
      <c r="E22" s="14">
        <v>40979.52</v>
      </c>
      <c r="F22" s="14"/>
      <c r="G22" s="14"/>
    </row>
    <row r="23" ht="20.25" customHeight="1" spans="1:7">
      <c r="A23" s="11" t="s">
        <v>63</v>
      </c>
      <c r="B23" s="11" t="s">
        <v>467</v>
      </c>
      <c r="C23" s="12" t="s">
        <v>497</v>
      </c>
      <c r="D23" s="13" t="s">
        <v>1229</v>
      </c>
      <c r="E23" s="14">
        <v>56610</v>
      </c>
      <c r="F23" s="14"/>
      <c r="G23" s="14"/>
    </row>
    <row r="24" ht="20.25" customHeight="1" spans="1:7">
      <c r="A24" s="11" t="s">
        <v>63</v>
      </c>
      <c r="B24" s="11" t="s">
        <v>467</v>
      </c>
      <c r="C24" s="12" t="s">
        <v>499</v>
      </c>
      <c r="D24" s="13" t="s">
        <v>1229</v>
      </c>
      <c r="E24" s="14">
        <v>165360</v>
      </c>
      <c r="F24" s="14"/>
      <c r="G24" s="14"/>
    </row>
    <row r="25" ht="20.25" customHeight="1" spans="1:7">
      <c r="A25" s="11" t="s">
        <v>63</v>
      </c>
      <c r="B25" s="11" t="s">
        <v>467</v>
      </c>
      <c r="C25" s="12" t="s">
        <v>501</v>
      </c>
      <c r="D25" s="13" t="s">
        <v>1229</v>
      </c>
      <c r="E25" s="14"/>
      <c r="F25" s="14"/>
      <c r="G25" s="14"/>
    </row>
    <row r="26" ht="20.25" customHeight="1" spans="1:7">
      <c r="A26" s="11" t="s">
        <v>63</v>
      </c>
      <c r="B26" s="11" t="s">
        <v>467</v>
      </c>
      <c r="C26" s="12" t="s">
        <v>503</v>
      </c>
      <c r="D26" s="13" t="s">
        <v>1229</v>
      </c>
      <c r="E26" s="14">
        <v>19788</v>
      </c>
      <c r="F26" s="14"/>
      <c r="G26" s="14"/>
    </row>
    <row r="27" ht="20.25" customHeight="1" spans="1:7">
      <c r="A27" s="11" t="s">
        <v>65</v>
      </c>
      <c r="B27" s="11" t="s">
        <v>467</v>
      </c>
      <c r="C27" s="12" t="s">
        <v>505</v>
      </c>
      <c r="D27" s="13" t="s">
        <v>1229</v>
      </c>
      <c r="E27" s="14">
        <v>576</v>
      </c>
      <c r="F27" s="14"/>
      <c r="G27" s="14"/>
    </row>
    <row r="28" ht="20.25" customHeight="1" spans="1:7">
      <c r="A28" s="11" t="s">
        <v>65</v>
      </c>
      <c r="B28" s="11" t="s">
        <v>467</v>
      </c>
      <c r="C28" s="12" t="s">
        <v>507</v>
      </c>
      <c r="D28" s="13" t="s">
        <v>1229</v>
      </c>
      <c r="E28" s="14">
        <v>9612.48</v>
      </c>
      <c r="F28" s="14"/>
      <c r="G28" s="14"/>
    </row>
    <row r="29" ht="20.25" customHeight="1" spans="1:7">
      <c r="A29" s="11" t="s">
        <v>65</v>
      </c>
      <c r="B29" s="11" t="s">
        <v>467</v>
      </c>
      <c r="C29" s="12" t="s">
        <v>509</v>
      </c>
      <c r="D29" s="13" t="s">
        <v>1229</v>
      </c>
      <c r="E29" s="14">
        <v>38760</v>
      </c>
      <c r="F29" s="14"/>
      <c r="G29" s="14"/>
    </row>
    <row r="30" ht="20.25" customHeight="1" spans="1:7">
      <c r="A30" s="11" t="s">
        <v>65</v>
      </c>
      <c r="B30" s="11" t="s">
        <v>467</v>
      </c>
      <c r="C30" s="12" t="s">
        <v>511</v>
      </c>
      <c r="D30" s="13" t="s">
        <v>1229</v>
      </c>
      <c r="E30" s="14">
        <v>18000</v>
      </c>
      <c r="F30" s="14"/>
      <c r="G30" s="14"/>
    </row>
    <row r="31" ht="20.25" customHeight="1" spans="1:7">
      <c r="A31" s="11" t="s">
        <v>67</v>
      </c>
      <c r="B31" s="11" t="s">
        <v>467</v>
      </c>
      <c r="C31" s="12" t="s">
        <v>513</v>
      </c>
      <c r="D31" s="13" t="s">
        <v>1229</v>
      </c>
      <c r="E31" s="14">
        <v>38435.52</v>
      </c>
      <c r="F31" s="14"/>
      <c r="G31" s="14"/>
    </row>
    <row r="32" ht="20.25" customHeight="1" spans="1:7">
      <c r="A32" s="11" t="s">
        <v>67</v>
      </c>
      <c r="B32" s="11" t="s">
        <v>467</v>
      </c>
      <c r="C32" s="12" t="s">
        <v>515</v>
      </c>
      <c r="D32" s="13" t="s">
        <v>1229</v>
      </c>
      <c r="E32" s="14"/>
      <c r="F32" s="14"/>
      <c r="G32" s="14"/>
    </row>
    <row r="33" ht="20.25" customHeight="1" spans="1:7">
      <c r="A33" s="11" t="s">
        <v>67</v>
      </c>
      <c r="B33" s="11" t="s">
        <v>467</v>
      </c>
      <c r="C33" s="12" t="s">
        <v>517</v>
      </c>
      <c r="D33" s="13" t="s">
        <v>1229</v>
      </c>
      <c r="E33" s="14">
        <v>45990</v>
      </c>
      <c r="F33" s="14"/>
      <c r="G33" s="14"/>
    </row>
    <row r="34" ht="20.25" customHeight="1" spans="1:7">
      <c r="A34" s="11" t="s">
        <v>67</v>
      </c>
      <c r="B34" s="11" t="s">
        <v>467</v>
      </c>
      <c r="C34" s="12" t="s">
        <v>519</v>
      </c>
      <c r="D34" s="13" t="s">
        <v>1229</v>
      </c>
      <c r="E34" s="14">
        <v>54204</v>
      </c>
      <c r="F34" s="14"/>
      <c r="G34" s="14"/>
    </row>
    <row r="35" ht="20.25" customHeight="1" spans="1:7">
      <c r="A35" s="11" t="s">
        <v>67</v>
      </c>
      <c r="B35" s="11" t="s">
        <v>467</v>
      </c>
      <c r="C35" s="12" t="s">
        <v>521</v>
      </c>
      <c r="D35" s="13" t="s">
        <v>1229</v>
      </c>
      <c r="E35" s="14">
        <v>153000</v>
      </c>
      <c r="F35" s="14"/>
      <c r="G35" s="14"/>
    </row>
    <row r="36" ht="20.25" customHeight="1" spans="1:7">
      <c r="A36" s="11" t="s">
        <v>69</v>
      </c>
      <c r="B36" s="11" t="s">
        <v>467</v>
      </c>
      <c r="C36" s="12" t="s">
        <v>523</v>
      </c>
      <c r="D36" s="13" t="s">
        <v>1229</v>
      </c>
      <c r="E36" s="14">
        <v>38363.04</v>
      </c>
      <c r="F36" s="14"/>
      <c r="G36" s="14"/>
    </row>
    <row r="37" ht="20.25" customHeight="1" spans="1:7">
      <c r="A37" s="11" t="s">
        <v>69</v>
      </c>
      <c r="B37" s="11" t="s">
        <v>467</v>
      </c>
      <c r="C37" s="12" t="s">
        <v>525</v>
      </c>
      <c r="D37" s="13" t="s">
        <v>1229</v>
      </c>
      <c r="E37" s="14"/>
      <c r="F37" s="14"/>
      <c r="G37" s="14"/>
    </row>
    <row r="38" ht="20.25" customHeight="1" spans="1:7">
      <c r="A38" s="11" t="s">
        <v>69</v>
      </c>
      <c r="B38" s="11" t="s">
        <v>467</v>
      </c>
      <c r="C38" s="12" t="s">
        <v>527</v>
      </c>
      <c r="D38" s="13" t="s">
        <v>1229</v>
      </c>
      <c r="E38" s="14">
        <v>58410</v>
      </c>
      <c r="F38" s="14"/>
      <c r="G38" s="14"/>
    </row>
    <row r="39" ht="20.25" customHeight="1" spans="1:7">
      <c r="A39" s="11" t="s">
        <v>69</v>
      </c>
      <c r="B39" s="11" t="s">
        <v>467</v>
      </c>
      <c r="C39" s="12" t="s">
        <v>529</v>
      </c>
      <c r="D39" s="13" t="s">
        <v>1229</v>
      </c>
      <c r="E39" s="14">
        <v>172080</v>
      </c>
      <c r="F39" s="14"/>
      <c r="G39" s="14"/>
    </row>
    <row r="40" ht="20.25" customHeight="1" spans="1:7">
      <c r="A40" s="11" t="s">
        <v>71</v>
      </c>
      <c r="B40" s="11" t="s">
        <v>467</v>
      </c>
      <c r="C40" s="12" t="s">
        <v>531</v>
      </c>
      <c r="D40" s="13" t="s">
        <v>1229</v>
      </c>
      <c r="E40" s="14">
        <v>31260</v>
      </c>
      <c r="F40" s="14"/>
      <c r="G40" s="14"/>
    </row>
    <row r="41" ht="20.25" customHeight="1" spans="1:7">
      <c r="A41" s="11" t="s">
        <v>73</v>
      </c>
      <c r="B41" s="11" t="s">
        <v>467</v>
      </c>
      <c r="C41" s="12" t="s">
        <v>533</v>
      </c>
      <c r="D41" s="13" t="s">
        <v>1229</v>
      </c>
      <c r="E41" s="14">
        <v>36400</v>
      </c>
      <c r="F41" s="14"/>
      <c r="G41" s="14"/>
    </row>
    <row r="42" ht="20.25" customHeight="1" spans="1:7">
      <c r="A42" s="11" t="s">
        <v>73</v>
      </c>
      <c r="B42" s="11" t="s">
        <v>467</v>
      </c>
      <c r="C42" s="12" t="s">
        <v>535</v>
      </c>
      <c r="D42" s="13" t="s">
        <v>1229</v>
      </c>
      <c r="E42" s="14">
        <v>13200</v>
      </c>
      <c r="F42" s="14"/>
      <c r="G42" s="14"/>
    </row>
    <row r="43" ht="20.25" customHeight="1" spans="1:7">
      <c r="A43" s="11" t="s">
        <v>73</v>
      </c>
      <c r="B43" s="11" t="s">
        <v>462</v>
      </c>
      <c r="C43" s="12" t="s">
        <v>537</v>
      </c>
      <c r="D43" s="13" t="s">
        <v>1229</v>
      </c>
      <c r="E43" s="14"/>
      <c r="F43" s="14"/>
      <c r="G43" s="14"/>
    </row>
    <row r="44" ht="20.25" customHeight="1" spans="1:7">
      <c r="A44" s="11" t="s">
        <v>73</v>
      </c>
      <c r="B44" s="11" t="s">
        <v>467</v>
      </c>
      <c r="C44" s="12" t="s">
        <v>481</v>
      </c>
      <c r="D44" s="13" t="s">
        <v>1229</v>
      </c>
      <c r="E44" s="14">
        <v>11472</v>
      </c>
      <c r="F44" s="14"/>
      <c r="G44" s="14"/>
    </row>
    <row r="45" ht="20.25" customHeight="1" spans="1:7">
      <c r="A45" s="11" t="s">
        <v>75</v>
      </c>
      <c r="B45" s="11" t="s">
        <v>467</v>
      </c>
      <c r="C45" s="12" t="s">
        <v>540</v>
      </c>
      <c r="D45" s="13" t="s">
        <v>1229</v>
      </c>
      <c r="E45" s="14">
        <v>576</v>
      </c>
      <c r="F45" s="14"/>
      <c r="G45" s="14"/>
    </row>
    <row r="46" ht="20.25" customHeight="1" spans="1:7">
      <c r="A46" s="11" t="s">
        <v>77</v>
      </c>
      <c r="B46" s="11" t="s">
        <v>462</v>
      </c>
      <c r="C46" s="12" t="s">
        <v>542</v>
      </c>
      <c r="D46" s="13" t="s">
        <v>1229</v>
      </c>
      <c r="E46" s="14"/>
      <c r="F46" s="14"/>
      <c r="G46" s="14"/>
    </row>
    <row r="47" ht="20.25" customHeight="1" spans="1:7">
      <c r="A47" s="11" t="s">
        <v>77</v>
      </c>
      <c r="B47" s="11" t="s">
        <v>467</v>
      </c>
      <c r="C47" s="12" t="s">
        <v>544</v>
      </c>
      <c r="D47" s="13" t="s">
        <v>1229</v>
      </c>
      <c r="E47" s="14">
        <v>310800</v>
      </c>
      <c r="F47" s="14"/>
      <c r="G47" s="14"/>
    </row>
    <row r="48" ht="20.25" customHeight="1" spans="1:7">
      <c r="A48" s="11" t="s">
        <v>77</v>
      </c>
      <c r="B48" s="11" t="s">
        <v>467</v>
      </c>
      <c r="C48" s="12" t="s">
        <v>546</v>
      </c>
      <c r="D48" s="13" t="s">
        <v>1229</v>
      </c>
      <c r="E48" s="14">
        <v>1965.6</v>
      </c>
      <c r="F48" s="14"/>
      <c r="G48" s="14"/>
    </row>
    <row r="49" ht="20.25" customHeight="1" spans="1:7">
      <c r="A49" s="11" t="s">
        <v>77</v>
      </c>
      <c r="B49" s="11" t="s">
        <v>467</v>
      </c>
      <c r="C49" s="12" t="s">
        <v>548</v>
      </c>
      <c r="D49" s="13" t="s">
        <v>1229</v>
      </c>
      <c r="E49" s="14">
        <v>171780</v>
      </c>
      <c r="F49" s="14"/>
      <c r="G49" s="14"/>
    </row>
    <row r="50" ht="20.25" customHeight="1" spans="1:7">
      <c r="A50" s="11" t="s">
        <v>77</v>
      </c>
      <c r="B50" s="11" t="s">
        <v>467</v>
      </c>
      <c r="C50" s="12" t="s">
        <v>550</v>
      </c>
      <c r="D50" s="13" t="s">
        <v>1229</v>
      </c>
      <c r="E50" s="14">
        <v>77100</v>
      </c>
      <c r="F50" s="14"/>
      <c r="G50" s="14"/>
    </row>
    <row r="51" ht="20.25" customHeight="1" spans="1:7">
      <c r="A51" s="11" t="s">
        <v>77</v>
      </c>
      <c r="B51" s="11" t="s">
        <v>467</v>
      </c>
      <c r="C51" s="12" t="s">
        <v>552</v>
      </c>
      <c r="D51" s="13" t="s">
        <v>1229</v>
      </c>
      <c r="E51" s="14">
        <v>59168.16</v>
      </c>
      <c r="F51" s="14"/>
      <c r="G51" s="14"/>
    </row>
    <row r="52" ht="20.25" customHeight="1" spans="1:7">
      <c r="A52" s="11" t="s">
        <v>77</v>
      </c>
      <c r="B52" s="11" t="s">
        <v>462</v>
      </c>
      <c r="C52" s="12" t="s">
        <v>554</v>
      </c>
      <c r="D52" s="13" t="s">
        <v>1229</v>
      </c>
      <c r="E52" s="14"/>
      <c r="F52" s="14"/>
      <c r="G52" s="14"/>
    </row>
    <row r="53" ht="20.25" customHeight="1" spans="1:7">
      <c r="A53" s="11" t="s">
        <v>79</v>
      </c>
      <c r="B53" s="11" t="s">
        <v>467</v>
      </c>
      <c r="C53" s="12" t="s">
        <v>556</v>
      </c>
      <c r="D53" s="13" t="s">
        <v>1229</v>
      </c>
      <c r="E53" s="14">
        <v>19788</v>
      </c>
      <c r="F53" s="14"/>
      <c r="G53" s="14"/>
    </row>
    <row r="54" ht="20.25" customHeight="1" spans="1:7">
      <c r="A54" s="11" t="s">
        <v>79</v>
      </c>
      <c r="B54" s="11" t="s">
        <v>467</v>
      </c>
      <c r="C54" s="12" t="s">
        <v>558</v>
      </c>
      <c r="D54" s="13" t="s">
        <v>1229</v>
      </c>
      <c r="E54" s="14">
        <v>31478.4</v>
      </c>
      <c r="F54" s="14"/>
      <c r="G54" s="14"/>
    </row>
    <row r="55" ht="20.25" customHeight="1" spans="1:7">
      <c r="A55" s="11" t="s">
        <v>79</v>
      </c>
      <c r="B55" s="11" t="s">
        <v>462</v>
      </c>
      <c r="C55" s="12" t="s">
        <v>560</v>
      </c>
      <c r="D55" s="13" t="s">
        <v>1229</v>
      </c>
      <c r="E55" s="14"/>
      <c r="F55" s="14"/>
      <c r="G55" s="14"/>
    </row>
    <row r="56" ht="20.25" customHeight="1" spans="1:7">
      <c r="A56" s="11" t="s">
        <v>79</v>
      </c>
      <c r="B56" s="11" t="s">
        <v>467</v>
      </c>
      <c r="C56" s="12" t="s">
        <v>562</v>
      </c>
      <c r="D56" s="13" t="s">
        <v>1229</v>
      </c>
      <c r="E56" s="14">
        <v>600</v>
      </c>
      <c r="F56" s="14"/>
      <c r="G56" s="14"/>
    </row>
    <row r="57" ht="20.25" customHeight="1" spans="1:7">
      <c r="A57" s="11" t="s">
        <v>79</v>
      </c>
      <c r="B57" s="11" t="s">
        <v>467</v>
      </c>
      <c r="C57" s="12" t="s">
        <v>564</v>
      </c>
      <c r="D57" s="13" t="s">
        <v>1229</v>
      </c>
      <c r="E57" s="14">
        <v>102000</v>
      </c>
      <c r="F57" s="14"/>
      <c r="G57" s="14"/>
    </row>
    <row r="58" ht="20.25" customHeight="1" spans="1:7">
      <c r="A58" s="11" t="s">
        <v>81</v>
      </c>
      <c r="B58" s="11" t="s">
        <v>462</v>
      </c>
      <c r="C58" s="12" t="s">
        <v>566</v>
      </c>
      <c r="D58" s="13" t="s">
        <v>1229</v>
      </c>
      <c r="E58" s="14"/>
      <c r="F58" s="14"/>
      <c r="G58" s="14"/>
    </row>
    <row r="59" ht="20.25" customHeight="1" spans="1:7">
      <c r="A59" s="11" t="s">
        <v>81</v>
      </c>
      <c r="B59" s="11" t="s">
        <v>467</v>
      </c>
      <c r="C59" s="12" t="s">
        <v>568</v>
      </c>
      <c r="D59" s="13" t="s">
        <v>1229</v>
      </c>
      <c r="E59" s="14">
        <v>1080</v>
      </c>
      <c r="F59" s="14"/>
      <c r="G59" s="14"/>
    </row>
    <row r="60" ht="20.25" customHeight="1" spans="1:7">
      <c r="A60" s="11" t="s">
        <v>81</v>
      </c>
      <c r="B60" s="11" t="s">
        <v>467</v>
      </c>
      <c r="C60" s="12" t="s">
        <v>570</v>
      </c>
      <c r="D60" s="13" t="s">
        <v>1229</v>
      </c>
      <c r="E60" s="14">
        <v>253788</v>
      </c>
      <c r="F60" s="14"/>
      <c r="G60" s="14"/>
    </row>
    <row r="61" ht="20.25" customHeight="1" spans="1:7">
      <c r="A61" s="11" t="s">
        <v>81</v>
      </c>
      <c r="B61" s="11" t="s">
        <v>467</v>
      </c>
      <c r="C61" s="12" t="s">
        <v>572</v>
      </c>
      <c r="D61" s="13" t="s">
        <v>1229</v>
      </c>
      <c r="E61" s="14">
        <v>14250</v>
      </c>
      <c r="F61" s="14"/>
      <c r="G61" s="14"/>
    </row>
    <row r="62" ht="20.25" customHeight="1" spans="1:7">
      <c r="A62" s="11" t="s">
        <v>81</v>
      </c>
      <c r="B62" s="11" t="s">
        <v>467</v>
      </c>
      <c r="C62" s="12" t="s">
        <v>574</v>
      </c>
      <c r="D62" s="13" t="s">
        <v>1229</v>
      </c>
      <c r="E62" s="14">
        <v>57156.48</v>
      </c>
      <c r="F62" s="14"/>
      <c r="G62" s="14"/>
    </row>
    <row r="63" ht="20.25" customHeight="1" spans="1:7">
      <c r="A63" s="11" t="s">
        <v>81</v>
      </c>
      <c r="B63" s="11" t="s">
        <v>462</v>
      </c>
      <c r="C63" s="12" t="s">
        <v>576</v>
      </c>
      <c r="D63" s="13" t="s">
        <v>1229</v>
      </c>
      <c r="E63" s="14"/>
      <c r="F63" s="14"/>
      <c r="G63" s="14"/>
    </row>
    <row r="64" ht="20.25" customHeight="1" spans="1:7">
      <c r="A64" s="11" t="s">
        <v>81</v>
      </c>
      <c r="B64" s="11" t="s">
        <v>467</v>
      </c>
      <c r="C64" s="12" t="s">
        <v>580</v>
      </c>
      <c r="D64" s="13" t="s">
        <v>1229</v>
      </c>
      <c r="E64" s="14">
        <v>362520</v>
      </c>
      <c r="F64" s="14"/>
      <c r="G64" s="14"/>
    </row>
    <row r="65" ht="20.25" customHeight="1" spans="1:7">
      <c r="A65" s="11" t="s">
        <v>83</v>
      </c>
      <c r="B65" s="11" t="s">
        <v>467</v>
      </c>
      <c r="C65" s="12" t="s">
        <v>582</v>
      </c>
      <c r="D65" s="13" t="s">
        <v>1229</v>
      </c>
      <c r="E65" s="14">
        <v>3600</v>
      </c>
      <c r="F65" s="14"/>
      <c r="G65" s="14"/>
    </row>
    <row r="66" ht="20.25" customHeight="1" spans="1:7">
      <c r="A66" s="11" t="s">
        <v>83</v>
      </c>
      <c r="B66" s="11" t="s">
        <v>467</v>
      </c>
      <c r="C66" s="12" t="s">
        <v>584</v>
      </c>
      <c r="D66" s="13" t="s">
        <v>1229</v>
      </c>
      <c r="E66" s="14">
        <v>50660.64</v>
      </c>
      <c r="F66" s="14"/>
      <c r="G66" s="14"/>
    </row>
    <row r="67" ht="20.25" customHeight="1" spans="1:7">
      <c r="A67" s="11" t="s">
        <v>83</v>
      </c>
      <c r="B67" s="11" t="s">
        <v>467</v>
      </c>
      <c r="C67" s="12" t="s">
        <v>586</v>
      </c>
      <c r="D67" s="13" t="s">
        <v>1229</v>
      </c>
      <c r="E67" s="14"/>
      <c r="F67" s="14"/>
      <c r="G67" s="14"/>
    </row>
    <row r="68" ht="20.25" customHeight="1" spans="1:7">
      <c r="A68" s="11" t="s">
        <v>83</v>
      </c>
      <c r="B68" s="11" t="s">
        <v>467</v>
      </c>
      <c r="C68" s="12" t="s">
        <v>588</v>
      </c>
      <c r="D68" s="13" t="s">
        <v>1229</v>
      </c>
      <c r="E68" s="14">
        <v>81337.5</v>
      </c>
      <c r="F68" s="14"/>
      <c r="G68" s="14"/>
    </row>
    <row r="69" ht="20.25" customHeight="1" spans="1:7">
      <c r="A69" s="11" t="s">
        <v>83</v>
      </c>
      <c r="B69" s="11" t="s">
        <v>467</v>
      </c>
      <c r="C69" s="12" t="s">
        <v>590</v>
      </c>
      <c r="D69" s="13" t="s">
        <v>1229</v>
      </c>
      <c r="E69" s="14">
        <v>44736</v>
      </c>
      <c r="F69" s="14"/>
      <c r="G69" s="14"/>
    </row>
    <row r="70" ht="20.25" customHeight="1" spans="1:7">
      <c r="A70" s="11" t="s">
        <v>83</v>
      </c>
      <c r="B70" s="11" t="s">
        <v>467</v>
      </c>
      <c r="C70" s="12" t="s">
        <v>592</v>
      </c>
      <c r="D70" s="13" t="s">
        <v>1229</v>
      </c>
      <c r="E70" s="14">
        <v>120000</v>
      </c>
      <c r="F70" s="14"/>
      <c r="G70" s="14"/>
    </row>
    <row r="71" ht="20.25" customHeight="1" spans="1:7">
      <c r="A71" s="11" t="s">
        <v>85</v>
      </c>
      <c r="B71" s="11" t="s">
        <v>462</v>
      </c>
      <c r="C71" s="12" t="s">
        <v>594</v>
      </c>
      <c r="D71" s="13" t="s">
        <v>1229</v>
      </c>
      <c r="E71" s="14"/>
      <c r="F71" s="14"/>
      <c r="G71" s="14"/>
    </row>
    <row r="72" ht="20.25" customHeight="1" spans="1:7">
      <c r="A72" s="11" t="s">
        <v>85</v>
      </c>
      <c r="B72" s="11" t="s">
        <v>467</v>
      </c>
      <c r="C72" s="12" t="s">
        <v>596</v>
      </c>
      <c r="D72" s="13" t="s">
        <v>1229</v>
      </c>
      <c r="E72" s="14"/>
      <c r="F72" s="14"/>
      <c r="G72" s="14"/>
    </row>
    <row r="73" ht="20.25" customHeight="1" spans="1:7">
      <c r="A73" s="11" t="s">
        <v>85</v>
      </c>
      <c r="B73" s="11" t="s">
        <v>467</v>
      </c>
      <c r="C73" s="12" t="s">
        <v>598</v>
      </c>
      <c r="D73" s="13" t="s">
        <v>1229</v>
      </c>
      <c r="E73" s="14">
        <v>9964.8</v>
      </c>
      <c r="F73" s="14"/>
      <c r="G73" s="14"/>
    </row>
    <row r="74" ht="20.25" customHeight="1" spans="1:7">
      <c r="A74" s="11" t="s">
        <v>85</v>
      </c>
      <c r="B74" s="11" t="s">
        <v>467</v>
      </c>
      <c r="C74" s="12" t="s">
        <v>600</v>
      </c>
      <c r="D74" s="13" t="s">
        <v>1229</v>
      </c>
      <c r="E74" s="14"/>
      <c r="F74" s="14"/>
      <c r="G74" s="14"/>
    </row>
    <row r="75" ht="20.25" customHeight="1" spans="1:7">
      <c r="A75" s="11" t="s">
        <v>85</v>
      </c>
      <c r="B75" s="11" t="s">
        <v>467</v>
      </c>
      <c r="C75" s="12" t="s">
        <v>602</v>
      </c>
      <c r="D75" s="13" t="s">
        <v>1229</v>
      </c>
      <c r="E75" s="14">
        <v>19788</v>
      </c>
      <c r="F75" s="14"/>
      <c r="G75" s="14"/>
    </row>
    <row r="76" ht="20.25" customHeight="1" spans="1:7">
      <c r="A76" s="11" t="s">
        <v>85</v>
      </c>
      <c r="B76" s="11" t="s">
        <v>467</v>
      </c>
      <c r="C76" s="12" t="s">
        <v>604</v>
      </c>
      <c r="D76" s="13" t="s">
        <v>1229</v>
      </c>
      <c r="E76" s="14">
        <v>18000</v>
      </c>
      <c r="F76" s="14"/>
      <c r="G76" s="14"/>
    </row>
    <row r="77" ht="20.25" customHeight="1" spans="1:7">
      <c r="A77" s="11" t="s">
        <v>85</v>
      </c>
      <c r="B77" s="11" t="s">
        <v>467</v>
      </c>
      <c r="C77" s="12" t="s">
        <v>606</v>
      </c>
      <c r="D77" s="13" t="s">
        <v>1229</v>
      </c>
      <c r="E77" s="14">
        <v>53400</v>
      </c>
      <c r="F77" s="14"/>
      <c r="G77" s="14"/>
    </row>
    <row r="78" ht="20.25" customHeight="1" spans="1:7">
      <c r="A78" s="11" t="s">
        <v>85</v>
      </c>
      <c r="B78" s="11" t="s">
        <v>467</v>
      </c>
      <c r="C78" s="12" t="s">
        <v>608</v>
      </c>
      <c r="D78" s="13" t="s">
        <v>1229</v>
      </c>
      <c r="E78" s="14">
        <v>21317.76</v>
      </c>
      <c r="F78" s="14"/>
      <c r="G78" s="14"/>
    </row>
    <row r="79" ht="20.25" customHeight="1" spans="1:7">
      <c r="A79" s="11" t="s">
        <v>85</v>
      </c>
      <c r="B79" s="11" t="s">
        <v>467</v>
      </c>
      <c r="C79" s="12" t="s">
        <v>610</v>
      </c>
      <c r="D79" s="13" t="s">
        <v>1229</v>
      </c>
      <c r="E79" s="14">
        <v>111600</v>
      </c>
      <c r="F79" s="14"/>
      <c r="G79" s="14"/>
    </row>
    <row r="80" ht="20.25" customHeight="1" spans="1:7">
      <c r="A80" s="11" t="s">
        <v>85</v>
      </c>
      <c r="B80" s="11" t="s">
        <v>467</v>
      </c>
      <c r="C80" s="12" t="s">
        <v>612</v>
      </c>
      <c r="D80" s="13" t="s">
        <v>1229</v>
      </c>
      <c r="E80" s="14">
        <v>2570.4</v>
      </c>
      <c r="F80" s="14"/>
      <c r="G80" s="14"/>
    </row>
    <row r="81" ht="20.25" customHeight="1" spans="1:7">
      <c r="A81" s="11" t="s">
        <v>85</v>
      </c>
      <c r="B81" s="11" t="s">
        <v>467</v>
      </c>
      <c r="C81" s="12" t="s">
        <v>614</v>
      </c>
      <c r="D81" s="13" t="s">
        <v>1229</v>
      </c>
      <c r="E81" s="14">
        <v>56437.5</v>
      </c>
      <c r="F81" s="14"/>
      <c r="G81" s="14"/>
    </row>
    <row r="82" ht="20.25" customHeight="1" spans="1:7">
      <c r="A82" s="11" t="s">
        <v>87</v>
      </c>
      <c r="B82" s="11" t="s">
        <v>467</v>
      </c>
      <c r="C82" s="12" t="s">
        <v>616</v>
      </c>
      <c r="D82" s="13" t="s">
        <v>1229</v>
      </c>
      <c r="E82" s="14">
        <v>12974.4</v>
      </c>
      <c r="F82" s="14"/>
      <c r="G82" s="14"/>
    </row>
    <row r="83" ht="20.25" customHeight="1" spans="1:7">
      <c r="A83" s="11" t="s">
        <v>87</v>
      </c>
      <c r="B83" s="11" t="s">
        <v>467</v>
      </c>
      <c r="C83" s="12" t="s">
        <v>618</v>
      </c>
      <c r="D83" s="13" t="s">
        <v>1229</v>
      </c>
      <c r="E83" s="14"/>
      <c r="F83" s="14"/>
      <c r="G83" s="14"/>
    </row>
    <row r="84" ht="20.25" customHeight="1" spans="1:7">
      <c r="A84" s="11" t="s">
        <v>87</v>
      </c>
      <c r="B84" s="11" t="s">
        <v>467</v>
      </c>
      <c r="C84" s="12" t="s">
        <v>620</v>
      </c>
      <c r="D84" s="13" t="s">
        <v>1229</v>
      </c>
      <c r="E84" s="14">
        <v>30000</v>
      </c>
      <c r="F84" s="14"/>
      <c r="G84" s="14"/>
    </row>
    <row r="85" ht="20.25" customHeight="1" spans="1:7">
      <c r="A85" s="11" t="s">
        <v>87</v>
      </c>
      <c r="B85" s="11" t="s">
        <v>467</v>
      </c>
      <c r="C85" s="12" t="s">
        <v>622</v>
      </c>
      <c r="D85" s="13" t="s">
        <v>1229</v>
      </c>
      <c r="E85" s="14">
        <v>792</v>
      </c>
      <c r="F85" s="14"/>
      <c r="G85" s="14"/>
    </row>
    <row r="86" ht="20.25" customHeight="1" spans="1:7">
      <c r="A86" s="11" t="s">
        <v>87</v>
      </c>
      <c r="B86" s="11" t="s">
        <v>467</v>
      </c>
      <c r="C86" s="12" t="s">
        <v>624</v>
      </c>
      <c r="D86" s="13" t="s">
        <v>1229</v>
      </c>
      <c r="E86" s="14">
        <v>36420</v>
      </c>
      <c r="F86" s="14"/>
      <c r="G86" s="14"/>
    </row>
    <row r="87" ht="20.25" customHeight="1" spans="1:7">
      <c r="A87" s="11" t="s">
        <v>87</v>
      </c>
      <c r="B87" s="11" t="s">
        <v>467</v>
      </c>
      <c r="C87" s="12" t="s">
        <v>626</v>
      </c>
      <c r="D87" s="13" t="s">
        <v>1229</v>
      </c>
      <c r="E87" s="14">
        <v>63600</v>
      </c>
      <c r="F87" s="14"/>
      <c r="G87" s="14"/>
    </row>
    <row r="88" ht="20.25" customHeight="1" spans="1:7">
      <c r="A88" s="11" t="s">
        <v>89</v>
      </c>
      <c r="B88" s="11" t="s">
        <v>467</v>
      </c>
      <c r="C88" s="12" t="s">
        <v>628</v>
      </c>
      <c r="D88" s="13" t="s">
        <v>1229</v>
      </c>
      <c r="E88" s="14">
        <v>21962.88</v>
      </c>
      <c r="F88" s="14"/>
      <c r="G88" s="14"/>
    </row>
    <row r="89" ht="20.25" customHeight="1" spans="1:7">
      <c r="A89" s="11" t="s">
        <v>89</v>
      </c>
      <c r="B89" s="11" t="s">
        <v>467</v>
      </c>
      <c r="C89" s="12" t="s">
        <v>630</v>
      </c>
      <c r="D89" s="13" t="s">
        <v>1229</v>
      </c>
      <c r="E89" s="14">
        <v>2437.5</v>
      </c>
      <c r="F89" s="14"/>
      <c r="G89" s="14"/>
    </row>
    <row r="90" ht="20.25" customHeight="1" spans="1:7">
      <c r="A90" s="11" t="s">
        <v>89</v>
      </c>
      <c r="B90" s="11" t="s">
        <v>462</v>
      </c>
      <c r="C90" s="12" t="s">
        <v>632</v>
      </c>
      <c r="D90" s="13" t="s">
        <v>1229</v>
      </c>
      <c r="E90" s="14"/>
      <c r="F90" s="14"/>
      <c r="G90" s="14"/>
    </row>
    <row r="91" ht="20.25" customHeight="1" spans="1:7">
      <c r="A91" s="11" t="s">
        <v>89</v>
      </c>
      <c r="B91" s="11" t="s">
        <v>467</v>
      </c>
      <c r="C91" s="12" t="s">
        <v>634</v>
      </c>
      <c r="D91" s="13" t="s">
        <v>1229</v>
      </c>
      <c r="E91" s="14">
        <v>576</v>
      </c>
      <c r="F91" s="14"/>
      <c r="G91" s="14"/>
    </row>
    <row r="92" ht="20.25" customHeight="1" spans="1:7">
      <c r="A92" s="11" t="s">
        <v>89</v>
      </c>
      <c r="B92" s="11" t="s">
        <v>467</v>
      </c>
      <c r="C92" s="12" t="s">
        <v>636</v>
      </c>
      <c r="D92" s="13" t="s">
        <v>1229</v>
      </c>
      <c r="E92" s="14">
        <v>152520</v>
      </c>
      <c r="F92" s="14"/>
      <c r="G92" s="14"/>
    </row>
    <row r="93" ht="20.25" customHeight="1" spans="1:7">
      <c r="A93" s="13" t="s">
        <v>32</v>
      </c>
      <c r="B93" s="13"/>
      <c r="C93" s="13"/>
      <c r="D93" s="13"/>
      <c r="E93" s="14">
        <v>19380687.38</v>
      </c>
      <c r="F93" s="14"/>
      <c r="G93" s="14"/>
    </row>
  </sheetData>
  <mergeCells count="11">
    <mergeCell ref="A2:G2"/>
    <mergeCell ref="A3:D3"/>
    <mergeCell ref="E4:G4"/>
    <mergeCell ref="A93:D93"/>
    <mergeCell ref="A4:A6"/>
    <mergeCell ref="B4:B6"/>
    <mergeCell ref="C4:C6"/>
    <mergeCell ref="D4:D6"/>
    <mergeCell ref="E5:E6"/>
    <mergeCell ref="F5:F6"/>
    <mergeCell ref="G5:G6"/>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6"/>
  <sheetViews>
    <sheetView showZeros="0" topLeftCell="A5" workbookViewId="0">
      <selection activeCell="B25" sqref="B25"/>
    </sheetView>
  </sheetViews>
  <sheetFormatPr defaultColWidth="8.85" defaultRowHeight="15" customHeight="1"/>
  <cols>
    <col min="1" max="1" width="10.625" customWidth="1"/>
    <col min="2" max="2" width="29" customWidth="1"/>
    <col min="3" max="5" width="14.625" customWidth="1"/>
    <col min="6" max="6" width="5.875" customWidth="1"/>
    <col min="7" max="8" width="6.25" customWidth="1"/>
    <col min="9" max="9" width="14.625" customWidth="1"/>
    <col min="10" max="10" width="6.125" customWidth="1"/>
    <col min="11" max="11" width="6" customWidth="1"/>
    <col min="12" max="12" width="12.5" customWidth="1"/>
    <col min="13" max="13" width="6.5" customWidth="1"/>
    <col min="14" max="14" width="14.625" customWidth="1"/>
    <col min="15" max="15" width="5.375" customWidth="1"/>
    <col min="16" max="16" width="5" customWidth="1"/>
    <col min="17" max="17" width="5.875" customWidth="1"/>
    <col min="18" max="18" width="6.125" customWidth="1"/>
    <col min="19" max="19" width="5.875" customWidth="1"/>
  </cols>
  <sheetData>
    <row r="1" ht="18.75" customHeight="1" spans="1:19">
      <c r="A1" s="2"/>
      <c r="B1" s="2"/>
      <c r="C1" s="2"/>
      <c r="D1" s="2"/>
      <c r="E1" s="2"/>
      <c r="F1" s="2"/>
      <c r="G1" s="2"/>
      <c r="H1" s="2"/>
      <c r="I1" s="4"/>
      <c r="J1" s="4"/>
      <c r="K1" s="4"/>
      <c r="L1" s="4"/>
      <c r="M1" s="4"/>
      <c r="N1" s="4"/>
      <c r="O1" s="4"/>
      <c r="P1" s="4"/>
      <c r="Q1" s="4"/>
      <c r="R1" s="4"/>
      <c r="S1" s="4" t="s">
        <v>27</v>
      </c>
    </row>
    <row r="2" ht="37.5" customHeight="1" spans="1:19">
      <c r="A2" s="5" t="s">
        <v>28</v>
      </c>
      <c r="B2" s="5"/>
      <c r="C2" s="5"/>
      <c r="D2" s="5"/>
      <c r="E2" s="5"/>
      <c r="F2" s="5"/>
      <c r="G2" s="5"/>
      <c r="H2" s="5"/>
      <c r="I2" s="5"/>
      <c r="J2" s="5"/>
      <c r="K2" s="5"/>
      <c r="L2" s="5"/>
      <c r="M2" s="5"/>
      <c r="N2" s="5"/>
      <c r="O2" s="5"/>
      <c r="P2" s="5"/>
      <c r="Q2" s="5"/>
      <c r="R2" s="5"/>
      <c r="S2" s="5"/>
    </row>
    <row r="3" ht="18.75" customHeight="1" spans="1:19">
      <c r="A3" s="6" t="str">
        <f>"单位名称："&amp;"华宁县教育体育局"</f>
        <v>单位名称：华宁县教育体育局</v>
      </c>
      <c r="B3" s="6"/>
      <c r="C3" s="6"/>
      <c r="D3" s="6"/>
      <c r="E3" s="72"/>
      <c r="F3" s="72"/>
      <c r="G3" s="72"/>
      <c r="H3" s="72"/>
      <c r="I3" s="8"/>
      <c r="J3" s="8"/>
      <c r="K3" s="8"/>
      <c r="L3" s="8"/>
      <c r="M3" s="8"/>
      <c r="N3" s="8"/>
      <c r="O3" s="8"/>
      <c r="P3" s="8"/>
      <c r="Q3" s="8"/>
      <c r="R3" s="8"/>
      <c r="S3" s="8" t="s">
        <v>29</v>
      </c>
    </row>
    <row r="4" ht="18.75" customHeight="1" spans="1:19">
      <c r="A4" s="15" t="s">
        <v>30</v>
      </c>
      <c r="B4" s="88" t="s">
        <v>31</v>
      </c>
      <c r="C4" s="88" t="s">
        <v>32</v>
      </c>
      <c r="D4" s="88" t="s">
        <v>33</v>
      </c>
      <c r="E4" s="88"/>
      <c r="F4" s="88"/>
      <c r="G4" s="88"/>
      <c r="H4" s="88"/>
      <c r="I4" s="88"/>
      <c r="J4" s="91"/>
      <c r="K4" s="91"/>
      <c r="L4" s="91"/>
      <c r="M4" s="91"/>
      <c r="N4" s="91"/>
      <c r="O4" s="88" t="s">
        <v>20</v>
      </c>
      <c r="P4" s="88"/>
      <c r="Q4" s="88"/>
      <c r="R4" s="88"/>
      <c r="S4" s="88"/>
    </row>
    <row r="5" ht="18.75" customHeight="1" spans="1:19">
      <c r="A5" s="15"/>
      <c r="B5" s="88"/>
      <c r="C5" s="88"/>
      <c r="D5" s="89" t="s">
        <v>34</v>
      </c>
      <c r="E5" s="89" t="s">
        <v>35</v>
      </c>
      <c r="F5" s="89" t="s">
        <v>36</v>
      </c>
      <c r="G5" s="89" t="s">
        <v>37</v>
      </c>
      <c r="H5" s="89" t="s">
        <v>38</v>
      </c>
      <c r="I5" s="92" t="s">
        <v>39</v>
      </c>
      <c r="J5" s="93"/>
      <c r="K5" s="93"/>
      <c r="L5" s="93"/>
      <c r="M5" s="93"/>
      <c r="N5" s="93"/>
      <c r="O5" s="92" t="s">
        <v>34</v>
      </c>
      <c r="P5" s="89" t="s">
        <v>35</v>
      </c>
      <c r="Q5" s="89" t="s">
        <v>36</v>
      </c>
      <c r="R5" s="89" t="s">
        <v>37</v>
      </c>
      <c r="S5" s="89" t="s">
        <v>40</v>
      </c>
    </row>
    <row r="6" ht="64" customHeight="1" spans="1:19">
      <c r="A6" s="15"/>
      <c r="B6" s="88"/>
      <c r="C6" s="88"/>
      <c r="D6" s="89"/>
      <c r="E6" s="89"/>
      <c r="F6" s="89"/>
      <c r="G6" s="89"/>
      <c r="H6" s="89"/>
      <c r="I6" s="92" t="s">
        <v>34</v>
      </c>
      <c r="J6" s="89" t="s">
        <v>41</v>
      </c>
      <c r="K6" s="89" t="s">
        <v>42</v>
      </c>
      <c r="L6" s="89" t="s">
        <v>43</v>
      </c>
      <c r="M6" s="89" t="s">
        <v>44</v>
      </c>
      <c r="N6" s="92" t="s">
        <v>45</v>
      </c>
      <c r="O6" s="92"/>
      <c r="P6" s="89"/>
      <c r="Q6" s="89"/>
      <c r="R6" s="89"/>
      <c r="S6" s="89"/>
    </row>
    <row r="7" ht="18.75" customHeight="1" spans="1:19">
      <c r="A7" s="90" t="s">
        <v>46</v>
      </c>
      <c r="B7" s="16" t="s">
        <v>47</v>
      </c>
      <c r="C7" s="16" t="s">
        <v>48</v>
      </c>
      <c r="D7" s="16" t="s">
        <v>49</v>
      </c>
      <c r="E7" s="90" t="s">
        <v>50</v>
      </c>
      <c r="F7" s="16" t="s">
        <v>51</v>
      </c>
      <c r="G7" s="16" t="s">
        <v>52</v>
      </c>
      <c r="H7" s="90" t="s">
        <v>53</v>
      </c>
      <c r="I7" s="16" t="s">
        <v>54</v>
      </c>
      <c r="J7" s="16">
        <v>10</v>
      </c>
      <c r="K7" s="16">
        <v>11</v>
      </c>
      <c r="L7" s="16">
        <v>12</v>
      </c>
      <c r="M7" s="16">
        <v>13</v>
      </c>
      <c r="N7" s="16">
        <v>14</v>
      </c>
      <c r="O7" s="16">
        <v>15</v>
      </c>
      <c r="P7" s="16">
        <v>16</v>
      </c>
      <c r="Q7" s="16">
        <v>17</v>
      </c>
      <c r="R7" s="16">
        <v>18</v>
      </c>
      <c r="S7" s="16">
        <v>19</v>
      </c>
    </row>
    <row r="8" ht="25" customHeight="1" spans="1:19">
      <c r="A8" s="18" t="s">
        <v>55</v>
      </c>
      <c r="B8" s="18" t="s">
        <v>56</v>
      </c>
      <c r="C8" s="19">
        <v>447035307.72</v>
      </c>
      <c r="D8" s="19">
        <v>433647484.72</v>
      </c>
      <c r="E8" s="19">
        <v>433647484.72</v>
      </c>
      <c r="F8" s="19"/>
      <c r="G8" s="19"/>
      <c r="H8" s="19"/>
      <c r="I8" s="19">
        <v>13387823</v>
      </c>
      <c r="J8" s="19"/>
      <c r="K8" s="19"/>
      <c r="L8" s="19">
        <v>80000</v>
      </c>
      <c r="M8" s="19"/>
      <c r="N8" s="19">
        <v>13307823</v>
      </c>
      <c r="O8" s="19"/>
      <c r="P8" s="19"/>
      <c r="Q8" s="19"/>
      <c r="R8" s="19"/>
      <c r="S8" s="19"/>
    </row>
    <row r="9" ht="25" customHeight="1" spans="1:19">
      <c r="A9" s="82" t="s">
        <v>57</v>
      </c>
      <c r="B9" s="82" t="s">
        <v>56</v>
      </c>
      <c r="C9" s="19">
        <v>20762646.32</v>
      </c>
      <c r="D9" s="19">
        <v>19274026.32</v>
      </c>
      <c r="E9" s="19">
        <v>19274026.32</v>
      </c>
      <c r="F9" s="19"/>
      <c r="G9" s="19"/>
      <c r="H9" s="19"/>
      <c r="I9" s="19">
        <v>1488620</v>
      </c>
      <c r="J9" s="19"/>
      <c r="K9" s="19"/>
      <c r="L9" s="19"/>
      <c r="M9" s="19"/>
      <c r="N9" s="19">
        <v>1488620</v>
      </c>
      <c r="O9" s="26"/>
      <c r="P9" s="26"/>
      <c r="Q9" s="26"/>
      <c r="R9" s="26"/>
      <c r="S9" s="26"/>
    </row>
    <row r="10" ht="25" customHeight="1" spans="1:19">
      <c r="A10" s="82" t="s">
        <v>58</v>
      </c>
      <c r="B10" s="82" t="s">
        <v>59</v>
      </c>
      <c r="C10" s="19">
        <v>50770154.28</v>
      </c>
      <c r="D10" s="19">
        <v>50770154.28</v>
      </c>
      <c r="E10" s="19">
        <v>50770154.28</v>
      </c>
      <c r="F10" s="19"/>
      <c r="G10" s="19"/>
      <c r="H10" s="19"/>
      <c r="I10" s="19"/>
      <c r="J10" s="19"/>
      <c r="K10" s="19"/>
      <c r="L10" s="19"/>
      <c r="M10" s="19"/>
      <c r="N10" s="19"/>
      <c r="O10" s="26"/>
      <c r="P10" s="26"/>
      <c r="Q10" s="26"/>
      <c r="R10" s="26"/>
      <c r="S10" s="26"/>
    </row>
    <row r="11" ht="25" customHeight="1" spans="1:19">
      <c r="A11" s="82" t="s">
        <v>60</v>
      </c>
      <c r="B11" s="82" t="s">
        <v>61</v>
      </c>
      <c r="C11" s="19">
        <v>23516640.36</v>
      </c>
      <c r="D11" s="19">
        <v>22696640.36</v>
      </c>
      <c r="E11" s="19">
        <v>22696640.36</v>
      </c>
      <c r="F11" s="19"/>
      <c r="G11" s="19"/>
      <c r="H11" s="19"/>
      <c r="I11" s="19">
        <v>820000</v>
      </c>
      <c r="J11" s="19"/>
      <c r="K11" s="19"/>
      <c r="L11" s="19"/>
      <c r="M11" s="19"/>
      <c r="N11" s="19">
        <v>820000</v>
      </c>
      <c r="O11" s="26"/>
      <c r="P11" s="26"/>
      <c r="Q11" s="26"/>
      <c r="R11" s="26"/>
      <c r="S11" s="26"/>
    </row>
    <row r="12" ht="25" customHeight="1" spans="1:19">
      <c r="A12" s="82" t="s">
        <v>62</v>
      </c>
      <c r="B12" s="82" t="s">
        <v>63</v>
      </c>
      <c r="C12" s="19">
        <v>22914363.26</v>
      </c>
      <c r="D12" s="19">
        <v>22088163.26</v>
      </c>
      <c r="E12" s="19">
        <v>22088163.26</v>
      </c>
      <c r="F12" s="19"/>
      <c r="G12" s="19"/>
      <c r="H12" s="19"/>
      <c r="I12" s="19">
        <v>826200</v>
      </c>
      <c r="J12" s="19"/>
      <c r="K12" s="19"/>
      <c r="L12" s="19"/>
      <c r="M12" s="19"/>
      <c r="N12" s="19">
        <v>826200</v>
      </c>
      <c r="O12" s="26"/>
      <c r="P12" s="26"/>
      <c r="Q12" s="26"/>
      <c r="R12" s="26"/>
      <c r="S12" s="26"/>
    </row>
    <row r="13" ht="25" customHeight="1" spans="1:19">
      <c r="A13" s="82" t="s">
        <v>64</v>
      </c>
      <c r="B13" s="82" t="s">
        <v>65</v>
      </c>
      <c r="C13" s="19">
        <v>9353962.83</v>
      </c>
      <c r="D13" s="19">
        <v>9353962.83</v>
      </c>
      <c r="E13" s="19">
        <v>9353962.83</v>
      </c>
      <c r="F13" s="19"/>
      <c r="G13" s="19"/>
      <c r="H13" s="19"/>
      <c r="I13" s="19"/>
      <c r="J13" s="19"/>
      <c r="K13" s="19"/>
      <c r="L13" s="19"/>
      <c r="M13" s="19"/>
      <c r="N13" s="19"/>
      <c r="O13" s="26"/>
      <c r="P13" s="26"/>
      <c r="Q13" s="26"/>
      <c r="R13" s="26"/>
      <c r="S13" s="26"/>
    </row>
    <row r="14" ht="25" customHeight="1" spans="1:19">
      <c r="A14" s="82" t="s">
        <v>66</v>
      </c>
      <c r="B14" s="82" t="s">
        <v>67</v>
      </c>
      <c r="C14" s="19">
        <v>25492255.07</v>
      </c>
      <c r="D14" s="19">
        <v>24726055.07</v>
      </c>
      <c r="E14" s="19">
        <v>24726055.07</v>
      </c>
      <c r="F14" s="19"/>
      <c r="G14" s="19"/>
      <c r="H14" s="19"/>
      <c r="I14" s="19">
        <v>766200</v>
      </c>
      <c r="J14" s="19"/>
      <c r="K14" s="19"/>
      <c r="L14" s="19"/>
      <c r="M14" s="19"/>
      <c r="N14" s="19">
        <v>766200</v>
      </c>
      <c r="O14" s="26"/>
      <c r="P14" s="26"/>
      <c r="Q14" s="26"/>
      <c r="R14" s="26"/>
      <c r="S14" s="26"/>
    </row>
    <row r="15" ht="25" customHeight="1" spans="1:19">
      <c r="A15" s="82" t="s">
        <v>68</v>
      </c>
      <c r="B15" s="82" t="s">
        <v>69</v>
      </c>
      <c r="C15" s="19">
        <v>21896949.78</v>
      </c>
      <c r="D15" s="19">
        <v>21037749.78</v>
      </c>
      <c r="E15" s="19">
        <v>21037749.78</v>
      </c>
      <c r="F15" s="19"/>
      <c r="G15" s="19"/>
      <c r="H15" s="19"/>
      <c r="I15" s="19">
        <v>859200</v>
      </c>
      <c r="J15" s="19"/>
      <c r="K15" s="19"/>
      <c r="L15" s="19"/>
      <c r="M15" s="19"/>
      <c r="N15" s="19">
        <v>859200</v>
      </c>
      <c r="O15" s="26"/>
      <c r="P15" s="26"/>
      <c r="Q15" s="26"/>
      <c r="R15" s="26"/>
      <c r="S15" s="26"/>
    </row>
    <row r="16" ht="25" customHeight="1" spans="1:19">
      <c r="A16" s="82" t="s">
        <v>70</v>
      </c>
      <c r="B16" s="82" t="s">
        <v>71</v>
      </c>
      <c r="C16" s="19">
        <v>5079586.47</v>
      </c>
      <c r="D16" s="19">
        <v>5079586.47</v>
      </c>
      <c r="E16" s="19">
        <v>5079586.47</v>
      </c>
      <c r="F16" s="19"/>
      <c r="G16" s="19"/>
      <c r="H16" s="19"/>
      <c r="I16" s="19"/>
      <c r="J16" s="19"/>
      <c r="K16" s="19"/>
      <c r="L16" s="19"/>
      <c r="M16" s="19"/>
      <c r="N16" s="19"/>
      <c r="O16" s="26"/>
      <c r="P16" s="26"/>
      <c r="Q16" s="26"/>
      <c r="R16" s="26"/>
      <c r="S16" s="26"/>
    </row>
    <row r="17" ht="25" customHeight="1" spans="1:19">
      <c r="A17" s="82" t="s">
        <v>72</v>
      </c>
      <c r="B17" s="82" t="s">
        <v>73</v>
      </c>
      <c r="C17" s="19">
        <v>11025898.71</v>
      </c>
      <c r="D17" s="19">
        <v>10945898.71</v>
      </c>
      <c r="E17" s="19">
        <v>10945898.71</v>
      </c>
      <c r="F17" s="19"/>
      <c r="G17" s="19"/>
      <c r="H17" s="19"/>
      <c r="I17" s="19">
        <v>80000</v>
      </c>
      <c r="J17" s="19"/>
      <c r="K17" s="19"/>
      <c r="L17" s="19">
        <v>80000</v>
      </c>
      <c r="M17" s="19"/>
      <c r="N17" s="19"/>
      <c r="O17" s="26"/>
      <c r="P17" s="26"/>
      <c r="Q17" s="26"/>
      <c r="R17" s="26"/>
      <c r="S17" s="26"/>
    </row>
    <row r="18" ht="25" customHeight="1" spans="1:19">
      <c r="A18" s="82" t="s">
        <v>74</v>
      </c>
      <c r="B18" s="82" t="s">
        <v>75</v>
      </c>
      <c r="C18" s="19">
        <v>12148737.99</v>
      </c>
      <c r="D18" s="19">
        <v>12148737.99</v>
      </c>
      <c r="E18" s="19">
        <v>12148737.99</v>
      </c>
      <c r="F18" s="19"/>
      <c r="G18" s="19"/>
      <c r="H18" s="19"/>
      <c r="I18" s="19"/>
      <c r="J18" s="19"/>
      <c r="K18" s="19"/>
      <c r="L18" s="19"/>
      <c r="M18" s="19"/>
      <c r="N18" s="19"/>
      <c r="O18" s="26"/>
      <c r="P18" s="26"/>
      <c r="Q18" s="26"/>
      <c r="R18" s="26"/>
      <c r="S18" s="26"/>
    </row>
    <row r="19" ht="25" customHeight="1" spans="1:19">
      <c r="A19" s="82" t="s">
        <v>76</v>
      </c>
      <c r="B19" s="82" t="s">
        <v>77</v>
      </c>
      <c r="C19" s="19">
        <v>63994230.7</v>
      </c>
      <c r="D19" s="19">
        <v>61993430.7</v>
      </c>
      <c r="E19" s="19">
        <v>61993430.7</v>
      </c>
      <c r="F19" s="19"/>
      <c r="G19" s="19"/>
      <c r="H19" s="19"/>
      <c r="I19" s="19">
        <v>2000800</v>
      </c>
      <c r="J19" s="19"/>
      <c r="K19" s="19"/>
      <c r="L19" s="19"/>
      <c r="M19" s="19"/>
      <c r="N19" s="19">
        <v>2000800</v>
      </c>
      <c r="O19" s="26"/>
      <c r="P19" s="26"/>
      <c r="Q19" s="26"/>
      <c r="R19" s="26"/>
      <c r="S19" s="26"/>
    </row>
    <row r="20" ht="25" customHeight="1" spans="1:19">
      <c r="A20" s="82" t="s">
        <v>78</v>
      </c>
      <c r="B20" s="82" t="s">
        <v>79</v>
      </c>
      <c r="C20" s="19">
        <v>18367767.56</v>
      </c>
      <c r="D20" s="19">
        <v>17227767.56</v>
      </c>
      <c r="E20" s="19">
        <v>17227767.56</v>
      </c>
      <c r="F20" s="19"/>
      <c r="G20" s="19"/>
      <c r="H20" s="19"/>
      <c r="I20" s="19">
        <v>1140000</v>
      </c>
      <c r="J20" s="19"/>
      <c r="K20" s="19"/>
      <c r="L20" s="19"/>
      <c r="M20" s="19"/>
      <c r="N20" s="19">
        <v>1140000</v>
      </c>
      <c r="O20" s="26"/>
      <c r="P20" s="26"/>
      <c r="Q20" s="26"/>
      <c r="R20" s="26"/>
      <c r="S20" s="26"/>
    </row>
    <row r="21" ht="25" customHeight="1" spans="1:19">
      <c r="A21" s="82" t="s">
        <v>80</v>
      </c>
      <c r="B21" s="82" t="s">
        <v>81</v>
      </c>
      <c r="C21" s="19">
        <v>58770726.96</v>
      </c>
      <c r="D21" s="19">
        <v>56663723.96</v>
      </c>
      <c r="E21" s="19">
        <v>56663723.96</v>
      </c>
      <c r="F21" s="19"/>
      <c r="G21" s="19"/>
      <c r="H21" s="19"/>
      <c r="I21" s="19">
        <v>2107003</v>
      </c>
      <c r="J21" s="19"/>
      <c r="K21" s="19"/>
      <c r="L21" s="19"/>
      <c r="M21" s="19"/>
      <c r="N21" s="19">
        <v>2107003</v>
      </c>
      <c r="O21" s="26"/>
      <c r="P21" s="26"/>
      <c r="Q21" s="26"/>
      <c r="R21" s="26"/>
      <c r="S21" s="26"/>
    </row>
    <row r="22" ht="25" customHeight="1" spans="1:19">
      <c r="A22" s="82" t="s">
        <v>82</v>
      </c>
      <c r="B22" s="82" t="s">
        <v>83</v>
      </c>
      <c r="C22" s="19">
        <v>51593541.81</v>
      </c>
      <c r="D22" s="19">
        <v>50393541.81</v>
      </c>
      <c r="E22" s="19">
        <v>50393541.81</v>
      </c>
      <c r="F22" s="19"/>
      <c r="G22" s="19"/>
      <c r="H22" s="19"/>
      <c r="I22" s="19">
        <v>1200000</v>
      </c>
      <c r="J22" s="19"/>
      <c r="K22" s="19"/>
      <c r="L22" s="19"/>
      <c r="M22" s="19"/>
      <c r="N22" s="19">
        <v>1200000</v>
      </c>
      <c r="O22" s="26"/>
      <c r="P22" s="26"/>
      <c r="Q22" s="26"/>
      <c r="R22" s="26"/>
      <c r="S22" s="26"/>
    </row>
    <row r="23" ht="25" customHeight="1" spans="1:19">
      <c r="A23" s="82" t="s">
        <v>84</v>
      </c>
      <c r="B23" s="82" t="s">
        <v>85</v>
      </c>
      <c r="C23" s="19">
        <v>25332402.54</v>
      </c>
      <c r="D23" s="19">
        <v>24373202.54</v>
      </c>
      <c r="E23" s="19">
        <v>24373202.54</v>
      </c>
      <c r="F23" s="19"/>
      <c r="G23" s="19"/>
      <c r="H23" s="19"/>
      <c r="I23" s="19">
        <v>959200</v>
      </c>
      <c r="J23" s="19"/>
      <c r="K23" s="19"/>
      <c r="L23" s="19"/>
      <c r="M23" s="19"/>
      <c r="N23" s="19">
        <v>959200</v>
      </c>
      <c r="O23" s="26"/>
      <c r="P23" s="26"/>
      <c r="Q23" s="26"/>
      <c r="R23" s="26"/>
      <c r="S23" s="26"/>
    </row>
    <row r="24" ht="25" customHeight="1" spans="1:19">
      <c r="A24" s="82" t="s">
        <v>86</v>
      </c>
      <c r="B24" s="82" t="s">
        <v>87</v>
      </c>
      <c r="C24" s="19">
        <v>13373618.65</v>
      </c>
      <c r="D24" s="19">
        <v>13055618.65</v>
      </c>
      <c r="E24" s="19">
        <v>13055618.65</v>
      </c>
      <c r="F24" s="19"/>
      <c r="G24" s="19"/>
      <c r="H24" s="19"/>
      <c r="I24" s="19">
        <v>318000</v>
      </c>
      <c r="J24" s="19"/>
      <c r="K24" s="19"/>
      <c r="L24" s="19"/>
      <c r="M24" s="19"/>
      <c r="N24" s="19">
        <v>318000</v>
      </c>
      <c r="O24" s="26"/>
      <c r="P24" s="26"/>
      <c r="Q24" s="26"/>
      <c r="R24" s="26"/>
      <c r="S24" s="26"/>
    </row>
    <row r="25" ht="25" customHeight="1" spans="1:19">
      <c r="A25" s="82" t="s">
        <v>88</v>
      </c>
      <c r="B25" s="82" t="s">
        <v>89</v>
      </c>
      <c r="C25" s="19">
        <v>12641824.43</v>
      </c>
      <c r="D25" s="19">
        <v>11819224.43</v>
      </c>
      <c r="E25" s="19">
        <v>11819224.43</v>
      </c>
      <c r="F25" s="19"/>
      <c r="G25" s="19"/>
      <c r="H25" s="19"/>
      <c r="I25" s="19">
        <v>822600</v>
      </c>
      <c r="J25" s="19"/>
      <c r="K25" s="19"/>
      <c r="L25" s="19"/>
      <c r="M25" s="19"/>
      <c r="N25" s="19">
        <v>822600</v>
      </c>
      <c r="O25" s="26"/>
      <c r="P25" s="26"/>
      <c r="Q25" s="26"/>
      <c r="R25" s="26"/>
      <c r="S25" s="26"/>
    </row>
    <row r="26" ht="25" customHeight="1" spans="1:19">
      <c r="A26" s="56" t="s">
        <v>32</v>
      </c>
      <c r="B26" s="56"/>
      <c r="C26" s="19">
        <v>447035307.72</v>
      </c>
      <c r="D26" s="19">
        <v>433647484.72</v>
      </c>
      <c r="E26" s="19">
        <v>433647484.72</v>
      </c>
      <c r="F26" s="19"/>
      <c r="G26" s="19"/>
      <c r="H26" s="19"/>
      <c r="I26" s="19">
        <v>13387823</v>
      </c>
      <c r="J26" s="19"/>
      <c r="K26" s="19"/>
      <c r="L26" s="19">
        <v>80000</v>
      </c>
      <c r="M26" s="19"/>
      <c r="N26" s="19">
        <v>13307823</v>
      </c>
      <c r="O26" s="19"/>
      <c r="P26" s="19"/>
      <c r="Q26" s="19"/>
      <c r="R26" s="19"/>
      <c r="S26" s="19"/>
    </row>
  </sheetData>
  <mergeCells count="19">
    <mergeCell ref="A2:S2"/>
    <mergeCell ref="A3:D3"/>
    <mergeCell ref="D4:N4"/>
    <mergeCell ref="O4:S4"/>
    <mergeCell ref="I5:N5"/>
    <mergeCell ref="A26:B26"/>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0784722222222222" right="0.0784722222222222" top="0.786805555555556" bottom="0.393055555555556" header="0.5" footer="0.5"/>
  <pageSetup paperSize="1" scale="70"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topLeftCell="A4" workbookViewId="0">
      <selection activeCell="D40" sqref="D40"/>
    </sheetView>
  </sheetViews>
  <sheetFormatPr defaultColWidth="8.85" defaultRowHeight="15" customHeight="1"/>
  <cols>
    <col min="1" max="1" width="18.5" customWidth="1"/>
    <col min="2" max="2" width="32.75" customWidth="1"/>
    <col min="3" max="6" width="15.625" customWidth="1"/>
    <col min="7" max="7" width="6.5" customWidth="1"/>
    <col min="8" max="8" width="6.25" customWidth="1"/>
    <col min="9" max="9" width="6.125" customWidth="1"/>
    <col min="10" max="10" width="12.625" customWidth="1"/>
    <col min="11" max="11" width="5.125" customWidth="1"/>
    <col min="12" max="12" width="6.875" customWidth="1"/>
    <col min="13" max="13" width="8.625" customWidth="1"/>
    <col min="14" max="14" width="7" customWidth="1"/>
    <col min="15" max="15" width="11.125" customWidth="1"/>
  </cols>
  <sheetData>
    <row r="1" ht="18.75" customHeight="1" spans="1:15">
      <c r="A1" s="2"/>
      <c r="B1" s="2"/>
      <c r="C1" s="2"/>
      <c r="D1" s="2"/>
      <c r="E1" s="2"/>
      <c r="F1" s="2"/>
      <c r="G1" s="2"/>
      <c r="H1" s="2"/>
      <c r="I1" s="2"/>
      <c r="J1" s="4"/>
      <c r="K1" s="4"/>
      <c r="L1" s="4"/>
      <c r="M1" s="4"/>
      <c r="N1" s="4"/>
      <c r="O1" s="4" t="s">
        <v>90</v>
      </c>
    </row>
    <row r="2" ht="33" customHeight="1" spans="1:15">
      <c r="A2" s="5" t="s">
        <v>91</v>
      </c>
      <c r="B2" s="5"/>
      <c r="C2" s="5"/>
      <c r="D2" s="5"/>
      <c r="E2" s="5"/>
      <c r="F2" s="5"/>
      <c r="G2" s="5"/>
      <c r="H2" s="5"/>
      <c r="I2" s="5"/>
      <c r="J2" s="5"/>
      <c r="K2" s="71"/>
      <c r="L2" s="71"/>
      <c r="M2" s="71"/>
      <c r="N2" s="71"/>
      <c r="O2" s="71"/>
    </row>
    <row r="3" ht="18.75" customHeight="1" spans="1:15">
      <c r="A3" s="52" t="str">
        <f>"单位名称："&amp;"华宁县教育体育局"</f>
        <v>单位名称：华宁县教育体育局</v>
      </c>
      <c r="B3" s="52"/>
      <c r="C3" s="52"/>
      <c r="D3" s="52"/>
      <c r="E3" s="52"/>
      <c r="F3" s="52"/>
      <c r="G3" s="52"/>
      <c r="H3" s="52"/>
      <c r="I3" s="52"/>
      <c r="J3" s="4"/>
      <c r="K3" s="4"/>
      <c r="L3" s="4"/>
      <c r="M3" s="4"/>
      <c r="N3" s="4"/>
      <c r="O3" s="4" t="s">
        <v>29</v>
      </c>
    </row>
    <row r="4" s="87" customFormat="1" ht="22" customHeight="1" spans="1:15">
      <c r="A4" s="15" t="s">
        <v>92</v>
      </c>
      <c r="B4" s="15" t="s">
        <v>93</v>
      </c>
      <c r="C4" s="15" t="s">
        <v>32</v>
      </c>
      <c r="D4" s="15" t="s">
        <v>35</v>
      </c>
      <c r="E4" s="15"/>
      <c r="F4" s="15"/>
      <c r="G4" s="15" t="s">
        <v>36</v>
      </c>
      <c r="H4" s="15" t="s">
        <v>37</v>
      </c>
      <c r="I4" s="15" t="s">
        <v>94</v>
      </c>
      <c r="J4" s="15" t="s">
        <v>95</v>
      </c>
      <c r="K4" s="15"/>
      <c r="L4" s="15"/>
      <c r="M4" s="15"/>
      <c r="N4" s="15"/>
      <c r="O4" s="15"/>
    </row>
    <row r="5" s="87" customFormat="1" ht="52" customHeight="1" spans="1:15">
      <c r="A5" s="15"/>
      <c r="B5" s="15"/>
      <c r="C5" s="15"/>
      <c r="D5" s="15" t="s">
        <v>34</v>
      </c>
      <c r="E5" s="15" t="s">
        <v>96</v>
      </c>
      <c r="F5" s="15" t="s">
        <v>97</v>
      </c>
      <c r="G5" s="15"/>
      <c r="H5" s="15"/>
      <c r="I5" s="15"/>
      <c r="J5" s="15" t="s">
        <v>34</v>
      </c>
      <c r="K5" s="15" t="s">
        <v>98</v>
      </c>
      <c r="L5" s="80" t="s">
        <v>99</v>
      </c>
      <c r="M5" s="80" t="s">
        <v>100</v>
      </c>
      <c r="N5" s="80" t="s">
        <v>101</v>
      </c>
      <c r="O5" s="80" t="s">
        <v>102</v>
      </c>
    </row>
    <row r="6" ht="18.75" customHeight="1" spans="1:15">
      <c r="A6" s="16" t="s">
        <v>46</v>
      </c>
      <c r="B6" s="16" t="s">
        <v>47</v>
      </c>
      <c r="C6" s="16" t="s">
        <v>48</v>
      </c>
      <c r="D6" s="16" t="s">
        <v>49</v>
      </c>
      <c r="E6" s="16" t="s">
        <v>50</v>
      </c>
      <c r="F6" s="16" t="s">
        <v>51</v>
      </c>
      <c r="G6" s="16" t="s">
        <v>52</v>
      </c>
      <c r="H6" s="16" t="s">
        <v>53</v>
      </c>
      <c r="I6" s="16" t="s">
        <v>54</v>
      </c>
      <c r="J6" s="16" t="s">
        <v>103</v>
      </c>
      <c r="K6" s="16">
        <v>11</v>
      </c>
      <c r="L6" s="16">
        <v>12</v>
      </c>
      <c r="M6" s="16">
        <v>13</v>
      </c>
      <c r="N6" s="16">
        <v>14</v>
      </c>
      <c r="O6" s="16">
        <v>15</v>
      </c>
    </row>
    <row r="7" ht="17" customHeight="1" spans="1:15">
      <c r="A7" s="18" t="s">
        <v>104</v>
      </c>
      <c r="B7" s="18" t="s">
        <v>105</v>
      </c>
      <c r="C7" s="19">
        <v>322656058.39</v>
      </c>
      <c r="D7" s="19">
        <v>309268235.39</v>
      </c>
      <c r="E7" s="19">
        <v>290740760.01</v>
      </c>
      <c r="F7" s="19">
        <v>18527475.38</v>
      </c>
      <c r="G7" s="19"/>
      <c r="H7" s="19"/>
      <c r="I7" s="19"/>
      <c r="J7" s="19">
        <v>13387823</v>
      </c>
      <c r="K7" s="19"/>
      <c r="L7" s="19"/>
      <c r="M7" s="19">
        <v>80000</v>
      </c>
      <c r="N7" s="19"/>
      <c r="O7" s="19">
        <v>13307823</v>
      </c>
    </row>
    <row r="8" ht="17" customHeight="1" spans="1:15">
      <c r="A8" s="82" t="s">
        <v>106</v>
      </c>
      <c r="B8" s="82" t="s">
        <v>107</v>
      </c>
      <c r="C8" s="19">
        <v>6862948.1</v>
      </c>
      <c r="D8" s="19">
        <v>5374328.1</v>
      </c>
      <c r="E8" s="19">
        <v>5374328.1</v>
      </c>
      <c r="F8" s="19"/>
      <c r="G8" s="19"/>
      <c r="H8" s="19"/>
      <c r="I8" s="19"/>
      <c r="J8" s="19">
        <v>1488620</v>
      </c>
      <c r="K8" s="19"/>
      <c r="L8" s="19"/>
      <c r="M8" s="19"/>
      <c r="N8" s="19"/>
      <c r="O8" s="19">
        <v>1488620</v>
      </c>
    </row>
    <row r="9" ht="17" customHeight="1" spans="1:15">
      <c r="A9" s="83" t="s">
        <v>108</v>
      </c>
      <c r="B9" s="83" t="s">
        <v>109</v>
      </c>
      <c r="C9" s="19">
        <v>5374328.1</v>
      </c>
      <c r="D9" s="19">
        <v>5374328.1</v>
      </c>
      <c r="E9" s="19">
        <v>5374328.1</v>
      </c>
      <c r="F9" s="19"/>
      <c r="G9" s="19"/>
      <c r="H9" s="19"/>
      <c r="I9" s="19"/>
      <c r="J9" s="19"/>
      <c r="K9" s="19"/>
      <c r="L9" s="19"/>
      <c r="M9" s="19"/>
      <c r="N9" s="19"/>
      <c r="O9" s="19"/>
    </row>
    <row r="10" ht="17" customHeight="1" spans="1:15">
      <c r="A10" s="83" t="s">
        <v>110</v>
      </c>
      <c r="B10" s="83" t="s">
        <v>111</v>
      </c>
      <c r="C10" s="19">
        <v>1488620</v>
      </c>
      <c r="D10" s="19"/>
      <c r="E10" s="19"/>
      <c r="F10" s="19"/>
      <c r="G10" s="19"/>
      <c r="H10" s="19"/>
      <c r="I10" s="19"/>
      <c r="J10" s="19">
        <v>1488620</v>
      </c>
      <c r="K10" s="19"/>
      <c r="L10" s="19"/>
      <c r="M10" s="19"/>
      <c r="N10" s="19"/>
      <c r="O10" s="19">
        <v>1488620</v>
      </c>
    </row>
    <row r="11" ht="17" customHeight="1" spans="1:15">
      <c r="A11" s="82" t="s">
        <v>112</v>
      </c>
      <c r="B11" s="82" t="s">
        <v>113</v>
      </c>
      <c r="C11" s="19">
        <v>292974970.67</v>
      </c>
      <c r="D11" s="19">
        <v>281155767.67</v>
      </c>
      <c r="E11" s="19">
        <v>274632068.29</v>
      </c>
      <c r="F11" s="19">
        <v>6523699.38</v>
      </c>
      <c r="G11" s="19"/>
      <c r="H11" s="19"/>
      <c r="I11" s="19"/>
      <c r="J11" s="19">
        <v>11819203</v>
      </c>
      <c r="K11" s="19"/>
      <c r="L11" s="19"/>
      <c r="M11" s="19"/>
      <c r="N11" s="19"/>
      <c r="O11" s="19">
        <v>11819203</v>
      </c>
    </row>
    <row r="12" ht="17" customHeight="1" spans="1:15">
      <c r="A12" s="83" t="s">
        <v>114</v>
      </c>
      <c r="B12" s="83" t="s">
        <v>115</v>
      </c>
      <c r="C12" s="19">
        <v>8725680.62</v>
      </c>
      <c r="D12" s="19">
        <v>8725680.62</v>
      </c>
      <c r="E12" s="19">
        <v>8715096.62</v>
      </c>
      <c r="F12" s="19">
        <v>10584</v>
      </c>
      <c r="G12" s="19"/>
      <c r="H12" s="19"/>
      <c r="I12" s="19"/>
      <c r="J12" s="19"/>
      <c r="K12" s="19"/>
      <c r="L12" s="19"/>
      <c r="M12" s="19"/>
      <c r="N12" s="19"/>
      <c r="O12" s="19"/>
    </row>
    <row r="13" ht="17" customHeight="1" spans="1:15">
      <c r="A13" s="83" t="s">
        <v>116</v>
      </c>
      <c r="B13" s="83" t="s">
        <v>117</v>
      </c>
      <c r="C13" s="19">
        <v>172706793.3</v>
      </c>
      <c r="D13" s="19">
        <v>164406390.3</v>
      </c>
      <c r="E13" s="19">
        <v>162669349.08</v>
      </c>
      <c r="F13" s="19">
        <v>1737041.22</v>
      </c>
      <c r="G13" s="19"/>
      <c r="H13" s="19"/>
      <c r="I13" s="19"/>
      <c r="J13" s="19">
        <v>8300403</v>
      </c>
      <c r="K13" s="19"/>
      <c r="L13" s="19"/>
      <c r="M13" s="19"/>
      <c r="N13" s="19"/>
      <c r="O13" s="19">
        <v>8300403</v>
      </c>
    </row>
    <row r="14" ht="17" customHeight="1" spans="1:15">
      <c r="A14" s="83" t="s">
        <v>118</v>
      </c>
      <c r="B14" s="83" t="s">
        <v>119</v>
      </c>
      <c r="C14" s="19">
        <v>75052005.52</v>
      </c>
      <c r="D14" s="19">
        <v>71533205.52</v>
      </c>
      <c r="E14" s="19">
        <v>70421926.56</v>
      </c>
      <c r="F14" s="19">
        <v>1111278.96</v>
      </c>
      <c r="G14" s="19"/>
      <c r="H14" s="19"/>
      <c r="I14" s="19"/>
      <c r="J14" s="19">
        <v>3518800</v>
      </c>
      <c r="K14" s="19"/>
      <c r="L14" s="19"/>
      <c r="M14" s="19"/>
      <c r="N14" s="19"/>
      <c r="O14" s="19">
        <v>3518800</v>
      </c>
    </row>
    <row r="15" ht="17" customHeight="1" spans="1:15">
      <c r="A15" s="83" t="s">
        <v>120</v>
      </c>
      <c r="B15" s="83" t="s">
        <v>121</v>
      </c>
      <c r="C15" s="19">
        <v>36490491.23</v>
      </c>
      <c r="D15" s="19">
        <v>36490491.23</v>
      </c>
      <c r="E15" s="19">
        <v>32825696.03</v>
      </c>
      <c r="F15" s="19">
        <v>3664795.2</v>
      </c>
      <c r="G15" s="19"/>
      <c r="H15" s="19"/>
      <c r="I15" s="19"/>
      <c r="J15" s="19"/>
      <c r="K15" s="19"/>
      <c r="L15" s="19"/>
      <c r="M15" s="19"/>
      <c r="N15" s="19"/>
      <c r="O15" s="19"/>
    </row>
    <row r="16" ht="17" customHeight="1" spans="1:15">
      <c r="A16" s="82" t="s">
        <v>122</v>
      </c>
      <c r="B16" s="82" t="s">
        <v>123</v>
      </c>
      <c r="C16" s="19">
        <v>7793565.01</v>
      </c>
      <c r="D16" s="19">
        <v>7713565.01</v>
      </c>
      <c r="E16" s="19">
        <v>7663965.01</v>
      </c>
      <c r="F16" s="19">
        <v>49600</v>
      </c>
      <c r="G16" s="19"/>
      <c r="H16" s="19"/>
      <c r="I16" s="19"/>
      <c r="J16" s="19">
        <v>80000</v>
      </c>
      <c r="K16" s="19"/>
      <c r="L16" s="19"/>
      <c r="M16" s="19">
        <v>80000</v>
      </c>
      <c r="N16" s="19"/>
      <c r="O16" s="19"/>
    </row>
    <row r="17" ht="17" customHeight="1" spans="1:15">
      <c r="A17" s="83" t="s">
        <v>124</v>
      </c>
      <c r="B17" s="83" t="s">
        <v>125</v>
      </c>
      <c r="C17" s="19">
        <v>7793565.01</v>
      </c>
      <c r="D17" s="19">
        <v>7713565.01</v>
      </c>
      <c r="E17" s="19">
        <v>7663965.01</v>
      </c>
      <c r="F17" s="19">
        <v>49600</v>
      </c>
      <c r="G17" s="19"/>
      <c r="H17" s="19"/>
      <c r="I17" s="19"/>
      <c r="J17" s="19">
        <v>80000</v>
      </c>
      <c r="K17" s="19"/>
      <c r="L17" s="19"/>
      <c r="M17" s="19">
        <v>80000</v>
      </c>
      <c r="N17" s="19"/>
      <c r="O17" s="19"/>
    </row>
    <row r="18" ht="17" customHeight="1" spans="1:15">
      <c r="A18" s="82" t="s">
        <v>126</v>
      </c>
      <c r="B18" s="82" t="s">
        <v>127</v>
      </c>
      <c r="C18" s="19">
        <v>4176</v>
      </c>
      <c r="D18" s="19">
        <v>4176</v>
      </c>
      <c r="E18" s="19"/>
      <c r="F18" s="19">
        <v>4176</v>
      </c>
      <c r="G18" s="19"/>
      <c r="H18" s="19"/>
      <c r="I18" s="19"/>
      <c r="J18" s="19"/>
      <c r="K18" s="19"/>
      <c r="L18" s="19"/>
      <c r="M18" s="19"/>
      <c r="N18" s="19"/>
      <c r="O18" s="19"/>
    </row>
    <row r="19" ht="17" customHeight="1" spans="1:15">
      <c r="A19" s="83" t="s">
        <v>128</v>
      </c>
      <c r="B19" s="83" t="s">
        <v>129</v>
      </c>
      <c r="C19" s="19">
        <v>4176</v>
      </c>
      <c r="D19" s="19">
        <v>4176</v>
      </c>
      <c r="E19" s="19"/>
      <c r="F19" s="19">
        <v>4176</v>
      </c>
      <c r="G19" s="19"/>
      <c r="H19" s="19"/>
      <c r="I19" s="19"/>
      <c r="J19" s="19"/>
      <c r="K19" s="19"/>
      <c r="L19" s="19"/>
      <c r="M19" s="19"/>
      <c r="N19" s="19"/>
      <c r="O19" s="19"/>
    </row>
    <row r="20" ht="17" customHeight="1" spans="1:15">
      <c r="A20" s="82" t="s">
        <v>130</v>
      </c>
      <c r="B20" s="82" t="s">
        <v>131</v>
      </c>
      <c r="C20" s="19">
        <v>4900000</v>
      </c>
      <c r="D20" s="19">
        <v>4900000</v>
      </c>
      <c r="E20" s="19"/>
      <c r="F20" s="19">
        <v>4900000</v>
      </c>
      <c r="G20" s="19"/>
      <c r="H20" s="19"/>
      <c r="I20" s="19"/>
      <c r="J20" s="19"/>
      <c r="K20" s="19"/>
      <c r="L20" s="19"/>
      <c r="M20" s="19"/>
      <c r="N20" s="19"/>
      <c r="O20" s="19"/>
    </row>
    <row r="21" ht="17" customHeight="1" spans="1:15">
      <c r="A21" s="83" t="s">
        <v>132</v>
      </c>
      <c r="B21" s="83" t="s">
        <v>133</v>
      </c>
      <c r="C21" s="19">
        <v>4900000</v>
      </c>
      <c r="D21" s="19">
        <v>4900000</v>
      </c>
      <c r="E21" s="19"/>
      <c r="F21" s="19">
        <v>4900000</v>
      </c>
      <c r="G21" s="19"/>
      <c r="H21" s="19"/>
      <c r="I21" s="19"/>
      <c r="J21" s="19"/>
      <c r="K21" s="19"/>
      <c r="L21" s="19"/>
      <c r="M21" s="19"/>
      <c r="N21" s="19"/>
      <c r="O21" s="19"/>
    </row>
    <row r="22" ht="17" customHeight="1" spans="1:15">
      <c r="A22" s="82" t="s">
        <v>134</v>
      </c>
      <c r="B22" s="82" t="s">
        <v>135</v>
      </c>
      <c r="C22" s="19">
        <v>10120398.61</v>
      </c>
      <c r="D22" s="19">
        <v>10120398.61</v>
      </c>
      <c r="E22" s="19">
        <v>3070398.61</v>
      </c>
      <c r="F22" s="19">
        <v>7050000</v>
      </c>
      <c r="G22" s="19"/>
      <c r="H22" s="19"/>
      <c r="I22" s="19"/>
      <c r="J22" s="19"/>
      <c r="K22" s="19"/>
      <c r="L22" s="19"/>
      <c r="M22" s="19"/>
      <c r="N22" s="19"/>
      <c r="O22" s="19"/>
    </row>
    <row r="23" ht="17" customHeight="1" spans="1:15">
      <c r="A23" s="83" t="s">
        <v>136</v>
      </c>
      <c r="B23" s="83" t="s">
        <v>135</v>
      </c>
      <c r="C23" s="19">
        <v>10120398.61</v>
      </c>
      <c r="D23" s="19">
        <v>10120398.61</v>
      </c>
      <c r="E23" s="19">
        <v>3070398.61</v>
      </c>
      <c r="F23" s="19">
        <v>7050000</v>
      </c>
      <c r="G23" s="19"/>
      <c r="H23" s="19"/>
      <c r="I23" s="19"/>
      <c r="J23" s="19"/>
      <c r="K23" s="19"/>
      <c r="L23" s="19"/>
      <c r="M23" s="19"/>
      <c r="N23" s="19"/>
      <c r="O23" s="19"/>
    </row>
    <row r="24" ht="17" customHeight="1" spans="1:15">
      <c r="A24" s="18" t="s">
        <v>137</v>
      </c>
      <c r="B24" s="18" t="s">
        <v>138</v>
      </c>
      <c r="C24" s="19">
        <v>55563762.13</v>
      </c>
      <c r="D24" s="19">
        <v>55563762.13</v>
      </c>
      <c r="E24" s="19">
        <v>54710550.13</v>
      </c>
      <c r="F24" s="19">
        <v>853212</v>
      </c>
      <c r="G24" s="19"/>
      <c r="H24" s="19"/>
      <c r="I24" s="19"/>
      <c r="J24" s="19"/>
      <c r="K24" s="19"/>
      <c r="L24" s="19"/>
      <c r="M24" s="19"/>
      <c r="N24" s="19"/>
      <c r="O24" s="19"/>
    </row>
    <row r="25" ht="17" customHeight="1" spans="1:15">
      <c r="A25" s="82" t="s">
        <v>139</v>
      </c>
      <c r="B25" s="82" t="s">
        <v>140</v>
      </c>
      <c r="C25" s="19">
        <v>54710550.13</v>
      </c>
      <c r="D25" s="19">
        <v>54710550.13</v>
      </c>
      <c r="E25" s="19">
        <v>54710550.13</v>
      </c>
      <c r="F25" s="19"/>
      <c r="G25" s="19"/>
      <c r="H25" s="19"/>
      <c r="I25" s="19"/>
      <c r="J25" s="19"/>
      <c r="K25" s="19"/>
      <c r="L25" s="19"/>
      <c r="M25" s="19"/>
      <c r="N25" s="19"/>
      <c r="O25" s="19"/>
    </row>
    <row r="26" ht="17" customHeight="1" spans="1:15">
      <c r="A26" s="83" t="s">
        <v>141</v>
      </c>
      <c r="B26" s="83" t="s">
        <v>142</v>
      </c>
      <c r="C26" s="19">
        <v>100800</v>
      </c>
      <c r="D26" s="19">
        <v>100800</v>
      </c>
      <c r="E26" s="19">
        <v>100800</v>
      </c>
      <c r="F26" s="19"/>
      <c r="G26" s="19"/>
      <c r="H26" s="19"/>
      <c r="I26" s="19"/>
      <c r="J26" s="19"/>
      <c r="K26" s="19"/>
      <c r="L26" s="19"/>
      <c r="M26" s="19"/>
      <c r="N26" s="19"/>
      <c r="O26" s="19"/>
    </row>
    <row r="27" ht="17" customHeight="1" spans="1:15">
      <c r="A27" s="83" t="s">
        <v>143</v>
      </c>
      <c r="B27" s="83" t="s">
        <v>144</v>
      </c>
      <c r="C27" s="19">
        <v>13638192</v>
      </c>
      <c r="D27" s="19">
        <v>13638192</v>
      </c>
      <c r="E27" s="19">
        <v>13638192</v>
      </c>
      <c r="F27" s="19"/>
      <c r="G27" s="19"/>
      <c r="H27" s="19"/>
      <c r="I27" s="19"/>
      <c r="J27" s="19"/>
      <c r="K27" s="19"/>
      <c r="L27" s="19"/>
      <c r="M27" s="19"/>
      <c r="N27" s="19"/>
      <c r="O27" s="19"/>
    </row>
    <row r="28" ht="17" customHeight="1" spans="1:15">
      <c r="A28" s="83" t="s">
        <v>145</v>
      </c>
      <c r="B28" s="83" t="s">
        <v>146</v>
      </c>
      <c r="C28" s="19">
        <v>40971558.13</v>
      </c>
      <c r="D28" s="19">
        <v>40971558.13</v>
      </c>
      <c r="E28" s="19">
        <v>40971558.13</v>
      </c>
      <c r="F28" s="19"/>
      <c r="G28" s="19"/>
      <c r="H28" s="19"/>
      <c r="I28" s="19"/>
      <c r="J28" s="19"/>
      <c r="K28" s="19"/>
      <c r="L28" s="19"/>
      <c r="M28" s="19"/>
      <c r="N28" s="19"/>
      <c r="O28" s="19"/>
    </row>
    <row r="29" ht="17" customHeight="1" spans="1:15">
      <c r="A29" s="82" t="s">
        <v>147</v>
      </c>
      <c r="B29" s="82" t="s">
        <v>148</v>
      </c>
      <c r="C29" s="19">
        <v>853212</v>
      </c>
      <c r="D29" s="19">
        <v>853212</v>
      </c>
      <c r="E29" s="19"/>
      <c r="F29" s="19">
        <v>853212</v>
      </c>
      <c r="G29" s="19"/>
      <c r="H29" s="19"/>
      <c r="I29" s="19"/>
      <c r="J29" s="19"/>
      <c r="K29" s="19"/>
      <c r="L29" s="19"/>
      <c r="M29" s="19"/>
      <c r="N29" s="19"/>
      <c r="O29" s="19"/>
    </row>
    <row r="30" ht="17" customHeight="1" spans="1:15">
      <c r="A30" s="83" t="s">
        <v>149</v>
      </c>
      <c r="B30" s="83" t="s">
        <v>150</v>
      </c>
      <c r="C30" s="19">
        <v>853212</v>
      </c>
      <c r="D30" s="19">
        <v>853212</v>
      </c>
      <c r="E30" s="19"/>
      <c r="F30" s="19">
        <v>853212</v>
      </c>
      <c r="G30" s="19"/>
      <c r="H30" s="19"/>
      <c r="I30" s="19"/>
      <c r="J30" s="19"/>
      <c r="K30" s="19"/>
      <c r="L30" s="19"/>
      <c r="M30" s="19"/>
      <c r="N30" s="19"/>
      <c r="O30" s="19"/>
    </row>
    <row r="31" ht="17" customHeight="1" spans="1:15">
      <c r="A31" s="18" t="s">
        <v>151</v>
      </c>
      <c r="B31" s="18" t="s">
        <v>152</v>
      </c>
      <c r="C31" s="19">
        <v>36567347.2</v>
      </c>
      <c r="D31" s="19">
        <v>36567347.2</v>
      </c>
      <c r="E31" s="19">
        <v>36567347.2</v>
      </c>
      <c r="F31" s="19"/>
      <c r="G31" s="19"/>
      <c r="H31" s="19"/>
      <c r="I31" s="19"/>
      <c r="J31" s="19"/>
      <c r="K31" s="19"/>
      <c r="L31" s="19"/>
      <c r="M31" s="19"/>
      <c r="N31" s="19"/>
      <c r="O31" s="19"/>
    </row>
    <row r="32" ht="17" customHeight="1" spans="1:15">
      <c r="A32" s="82" t="s">
        <v>153</v>
      </c>
      <c r="B32" s="82" t="s">
        <v>154</v>
      </c>
      <c r="C32" s="19">
        <v>36567347.2</v>
      </c>
      <c r="D32" s="19">
        <v>36567347.2</v>
      </c>
      <c r="E32" s="19">
        <v>36567347.2</v>
      </c>
      <c r="F32" s="19"/>
      <c r="G32" s="19"/>
      <c r="H32" s="19"/>
      <c r="I32" s="19"/>
      <c r="J32" s="19"/>
      <c r="K32" s="19"/>
      <c r="L32" s="19"/>
      <c r="M32" s="19"/>
      <c r="N32" s="19"/>
      <c r="O32" s="19"/>
    </row>
    <row r="33" ht="17" customHeight="1" spans="1:15">
      <c r="A33" s="83" t="s">
        <v>155</v>
      </c>
      <c r="B33" s="83" t="s">
        <v>156</v>
      </c>
      <c r="C33" s="19">
        <v>404694.44</v>
      </c>
      <c r="D33" s="19">
        <v>404694.44</v>
      </c>
      <c r="E33" s="19">
        <v>404694.44</v>
      </c>
      <c r="F33" s="19"/>
      <c r="G33" s="19"/>
      <c r="H33" s="19"/>
      <c r="I33" s="19"/>
      <c r="J33" s="19"/>
      <c r="K33" s="19"/>
      <c r="L33" s="19"/>
      <c r="M33" s="19"/>
      <c r="N33" s="19"/>
      <c r="O33" s="19"/>
    </row>
    <row r="34" ht="17" customHeight="1" spans="1:15">
      <c r="A34" s="83" t="s">
        <v>157</v>
      </c>
      <c r="B34" s="83" t="s">
        <v>158</v>
      </c>
      <c r="C34" s="19">
        <v>20949301.35</v>
      </c>
      <c r="D34" s="19">
        <v>20949301.35</v>
      </c>
      <c r="E34" s="19">
        <v>20949301.35</v>
      </c>
      <c r="F34" s="19"/>
      <c r="G34" s="19"/>
      <c r="H34" s="19"/>
      <c r="I34" s="19"/>
      <c r="J34" s="19"/>
      <c r="K34" s="19"/>
      <c r="L34" s="19"/>
      <c r="M34" s="19"/>
      <c r="N34" s="19"/>
      <c r="O34" s="19"/>
    </row>
    <row r="35" ht="17" customHeight="1" spans="1:15">
      <c r="A35" s="83" t="s">
        <v>159</v>
      </c>
      <c r="B35" s="83" t="s">
        <v>160</v>
      </c>
      <c r="C35" s="19">
        <v>13133077.68</v>
      </c>
      <c r="D35" s="19">
        <v>13133077.68</v>
      </c>
      <c r="E35" s="19">
        <v>13133077.68</v>
      </c>
      <c r="F35" s="19"/>
      <c r="G35" s="19"/>
      <c r="H35" s="19"/>
      <c r="I35" s="19"/>
      <c r="J35" s="19"/>
      <c r="K35" s="19"/>
      <c r="L35" s="19"/>
      <c r="M35" s="19"/>
      <c r="N35" s="19"/>
      <c r="O35" s="19"/>
    </row>
    <row r="36" ht="17" customHeight="1" spans="1:15">
      <c r="A36" s="83" t="s">
        <v>161</v>
      </c>
      <c r="B36" s="83" t="s">
        <v>162</v>
      </c>
      <c r="C36" s="19">
        <v>2080273.73</v>
      </c>
      <c r="D36" s="19">
        <v>2080273.73</v>
      </c>
      <c r="E36" s="19">
        <v>2080273.73</v>
      </c>
      <c r="F36" s="19"/>
      <c r="G36" s="19"/>
      <c r="H36" s="19"/>
      <c r="I36" s="19"/>
      <c r="J36" s="19"/>
      <c r="K36" s="19"/>
      <c r="L36" s="19"/>
      <c r="M36" s="19"/>
      <c r="N36" s="19"/>
      <c r="O36" s="19"/>
    </row>
    <row r="37" ht="17" customHeight="1" spans="1:15">
      <c r="A37" s="18" t="s">
        <v>163</v>
      </c>
      <c r="B37" s="18" t="s">
        <v>164</v>
      </c>
      <c r="C37" s="19">
        <v>32248140</v>
      </c>
      <c r="D37" s="19">
        <v>32248140</v>
      </c>
      <c r="E37" s="19">
        <v>32248140</v>
      </c>
      <c r="F37" s="19"/>
      <c r="G37" s="19"/>
      <c r="H37" s="19"/>
      <c r="I37" s="19"/>
      <c r="J37" s="19"/>
      <c r="K37" s="19"/>
      <c r="L37" s="19"/>
      <c r="M37" s="19"/>
      <c r="N37" s="19"/>
      <c r="O37" s="19"/>
    </row>
    <row r="38" ht="17" customHeight="1" spans="1:15">
      <c r="A38" s="82" t="s">
        <v>165</v>
      </c>
      <c r="B38" s="82" t="s">
        <v>166</v>
      </c>
      <c r="C38" s="19">
        <v>32248140</v>
      </c>
      <c r="D38" s="19">
        <v>32248140</v>
      </c>
      <c r="E38" s="19">
        <v>32248140</v>
      </c>
      <c r="F38" s="19"/>
      <c r="G38" s="19"/>
      <c r="H38" s="19"/>
      <c r="I38" s="19"/>
      <c r="J38" s="19"/>
      <c r="K38" s="19"/>
      <c r="L38" s="19"/>
      <c r="M38" s="19"/>
      <c r="N38" s="19"/>
      <c r="O38" s="19"/>
    </row>
    <row r="39" ht="17" customHeight="1" spans="1:15">
      <c r="A39" s="83" t="s">
        <v>167</v>
      </c>
      <c r="B39" s="83" t="s">
        <v>168</v>
      </c>
      <c r="C39" s="19">
        <v>32248140</v>
      </c>
      <c r="D39" s="19">
        <v>32248140</v>
      </c>
      <c r="E39" s="19">
        <v>32248140</v>
      </c>
      <c r="F39" s="19"/>
      <c r="G39" s="19"/>
      <c r="H39" s="19"/>
      <c r="I39" s="19"/>
      <c r="J39" s="19"/>
      <c r="K39" s="19"/>
      <c r="L39" s="19"/>
      <c r="M39" s="19"/>
      <c r="N39" s="19"/>
      <c r="O39" s="19"/>
    </row>
    <row r="40" ht="17" customHeight="1" spans="1:15">
      <c r="A40" s="56" t="s">
        <v>169</v>
      </c>
      <c r="B40" s="56"/>
      <c r="C40" s="19">
        <v>447035307.72</v>
      </c>
      <c r="D40" s="19">
        <v>433647484.72</v>
      </c>
      <c r="E40" s="19">
        <v>414266797.34</v>
      </c>
      <c r="F40" s="19">
        <v>19380687.38</v>
      </c>
      <c r="G40" s="19"/>
      <c r="H40" s="19"/>
      <c r="I40" s="19"/>
      <c r="J40" s="19">
        <v>13387823</v>
      </c>
      <c r="K40" s="19"/>
      <c r="L40" s="19"/>
      <c r="M40" s="19">
        <v>80000</v>
      </c>
      <c r="N40" s="19"/>
      <c r="O40" s="19">
        <v>13307823</v>
      </c>
    </row>
  </sheetData>
  <mergeCells count="11">
    <mergeCell ref="A2:O2"/>
    <mergeCell ref="A3:I3"/>
    <mergeCell ref="D4:F4"/>
    <mergeCell ref="J4:O4"/>
    <mergeCell ref="A40:B40"/>
    <mergeCell ref="A4:A5"/>
    <mergeCell ref="B4:B5"/>
    <mergeCell ref="C4:C5"/>
    <mergeCell ref="G4:G5"/>
    <mergeCell ref="H4:H5"/>
    <mergeCell ref="I4:I5"/>
  </mergeCells>
  <printOptions horizontalCentered="1"/>
  <pageMargins left="0.0784722222222222" right="0.0784722222222222" top="0.786805555555556" bottom="0.393055555555556" header="0.5" footer="0.5"/>
  <pageSetup paperSize="1" scale="7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7" sqref="D7"/>
    </sheetView>
  </sheetViews>
  <sheetFormatPr defaultColWidth="8.85" defaultRowHeight="15" customHeight="1" outlineLevelCol="3"/>
  <cols>
    <col min="1" max="1" width="30.625" customWidth="1"/>
    <col min="2" max="2" width="33.625" customWidth="1"/>
    <col min="3" max="3" width="30.625" customWidth="1"/>
    <col min="4" max="4" width="33.625" customWidth="1"/>
  </cols>
  <sheetData>
    <row r="1" ht="18.75" customHeight="1" spans="1:4">
      <c r="A1" s="2"/>
      <c r="B1" s="2"/>
      <c r="C1" s="2"/>
      <c r="D1" s="8" t="s">
        <v>170</v>
      </c>
    </row>
    <row r="2" ht="45" customHeight="1" spans="1:4">
      <c r="A2" s="5" t="s">
        <v>171</v>
      </c>
      <c r="B2" s="5"/>
      <c r="C2" s="5"/>
      <c r="D2" s="5"/>
    </row>
    <row r="3" ht="18.75" customHeight="1" spans="1:4">
      <c r="A3" s="6" t="str">
        <f>"单位名称："&amp;"华宁县教育体育局"</f>
        <v>单位名称：华宁县教育体育局</v>
      </c>
      <c r="B3" s="6"/>
      <c r="C3" s="84"/>
      <c r="D3" s="8" t="s">
        <v>2</v>
      </c>
    </row>
    <row r="4" ht="22.5" customHeight="1" spans="1:4">
      <c r="A4" s="10" t="s">
        <v>3</v>
      </c>
      <c r="B4" s="10"/>
      <c r="C4" s="10" t="s">
        <v>4</v>
      </c>
      <c r="D4" s="10"/>
    </row>
    <row r="5" ht="18.75" customHeight="1" spans="1:4">
      <c r="A5" s="10" t="s">
        <v>5</v>
      </c>
      <c r="B5" s="10" t="s">
        <v>6</v>
      </c>
      <c r="C5" s="10" t="s">
        <v>172</v>
      </c>
      <c r="D5" s="10" t="s">
        <v>6</v>
      </c>
    </row>
    <row r="6" ht="18.75" customHeight="1" spans="1:4">
      <c r="A6" s="10"/>
      <c r="B6" s="10"/>
      <c r="C6" s="10"/>
      <c r="D6" s="10"/>
    </row>
    <row r="7" ht="22.5" customHeight="1" spans="1:4">
      <c r="A7" s="17" t="s">
        <v>173</v>
      </c>
      <c r="B7" s="19">
        <v>433647484.72</v>
      </c>
      <c r="C7" s="17" t="s">
        <v>174</v>
      </c>
      <c r="D7" s="19">
        <v>433647484.72</v>
      </c>
    </row>
    <row r="8" ht="22.5" customHeight="1" spans="1:4">
      <c r="A8" s="17" t="s">
        <v>175</v>
      </c>
      <c r="B8" s="19">
        <v>433647484.72</v>
      </c>
      <c r="C8" s="17" t="str">
        <f>"（"&amp;"一"&amp;"）"&amp;"教育支出"</f>
        <v>（一）教育支出</v>
      </c>
      <c r="D8" s="19">
        <v>309268235.39</v>
      </c>
    </row>
    <row r="9" ht="22.5" customHeight="1" spans="1:4">
      <c r="A9" s="17" t="s">
        <v>176</v>
      </c>
      <c r="B9" s="19"/>
      <c r="C9" s="17" t="str">
        <f>"（"&amp;"二"&amp;"）"&amp;"社会保障和就业支出"</f>
        <v>（二）社会保障和就业支出</v>
      </c>
      <c r="D9" s="19">
        <v>55563762.13</v>
      </c>
    </row>
    <row r="10" ht="22.5" customHeight="1" spans="1:4">
      <c r="A10" s="17" t="s">
        <v>177</v>
      </c>
      <c r="B10" s="19"/>
      <c r="C10" s="17" t="str">
        <f>"（"&amp;"三"&amp;"）"&amp;"卫生健康支出"</f>
        <v>（三）卫生健康支出</v>
      </c>
      <c r="D10" s="19">
        <v>36567347.2</v>
      </c>
    </row>
    <row r="11" ht="22.5" customHeight="1" spans="1:4">
      <c r="A11" s="17" t="s">
        <v>178</v>
      </c>
      <c r="B11" s="19"/>
      <c r="C11" s="17" t="str">
        <f>"（"&amp;"四"&amp;"）"&amp;"住房保障支出"</f>
        <v>（四）住房保障支出</v>
      </c>
      <c r="D11" s="19">
        <v>32248140</v>
      </c>
    </row>
    <row r="12" ht="22.5" customHeight="1" spans="1:4">
      <c r="A12" s="17" t="s">
        <v>175</v>
      </c>
      <c r="B12" s="19"/>
      <c r="C12" s="17"/>
      <c r="D12" s="19"/>
    </row>
    <row r="13" ht="22.5" customHeight="1" spans="1:4">
      <c r="A13" s="17" t="s">
        <v>176</v>
      </c>
      <c r="B13" s="19"/>
      <c r="C13" s="17"/>
      <c r="D13" s="19"/>
    </row>
    <row r="14" ht="22.5" customHeight="1" spans="1:4">
      <c r="A14" s="17" t="s">
        <v>177</v>
      </c>
      <c r="B14" s="19"/>
      <c r="C14" s="17"/>
      <c r="D14" s="19"/>
    </row>
    <row r="15" ht="22.5" customHeight="1" spans="1:4">
      <c r="A15" s="85"/>
      <c r="B15" s="19"/>
      <c r="C15" s="17" t="s">
        <v>179</v>
      </c>
      <c r="D15" s="19"/>
    </row>
    <row r="16" ht="22.5" customHeight="1" spans="1:4">
      <c r="A16" s="86" t="s">
        <v>180</v>
      </c>
      <c r="B16" s="57">
        <v>433647484.72</v>
      </c>
      <c r="C16" s="20" t="s">
        <v>181</v>
      </c>
      <c r="D16" s="57">
        <v>433647484.72</v>
      </c>
    </row>
  </sheetData>
  <mergeCells count="8">
    <mergeCell ref="A2:D2"/>
    <mergeCell ref="A3:B3"/>
    <mergeCell ref="A4:B4"/>
    <mergeCell ref="C4:D4"/>
    <mergeCell ref="A5:A6"/>
    <mergeCell ref="B5:B6"/>
    <mergeCell ref="C5:C6"/>
    <mergeCell ref="D5:D6"/>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9"/>
  <sheetViews>
    <sheetView showZeros="0" topLeftCell="A4" workbookViewId="0">
      <selection activeCell="I13" sqref="I13:J14"/>
    </sheetView>
  </sheetViews>
  <sheetFormatPr defaultColWidth="8.85" defaultRowHeight="15" customHeight="1" outlineLevelCol="6"/>
  <cols>
    <col min="1" max="1" width="14.75" customWidth="1"/>
    <col min="2" max="2" width="34.125" customWidth="1"/>
    <col min="3" max="7" width="16.625" customWidth="1"/>
  </cols>
  <sheetData>
    <row r="1" ht="18.75" customHeight="1" spans="1:7">
      <c r="A1" s="2"/>
      <c r="B1" s="2"/>
      <c r="C1" s="2"/>
      <c r="D1" s="2"/>
      <c r="E1" s="2"/>
      <c r="F1" s="2"/>
      <c r="G1" s="51" t="s">
        <v>182</v>
      </c>
    </row>
    <row r="2" ht="37.5" customHeight="1" spans="1:7">
      <c r="A2" s="5" t="s">
        <v>183</v>
      </c>
      <c r="B2" s="5"/>
      <c r="C2" s="5"/>
      <c r="D2" s="5"/>
      <c r="E2" s="5"/>
      <c r="F2" s="5"/>
      <c r="G2" s="5"/>
    </row>
    <row r="3" ht="18.75" customHeight="1" spans="1:7">
      <c r="A3" s="52" t="str">
        <f>"单位名称："&amp;"华宁县教育体育局"</f>
        <v>单位名称：华宁县教育体育局</v>
      </c>
      <c r="B3" s="52"/>
      <c r="C3" s="52"/>
      <c r="D3" s="53"/>
      <c r="E3" s="53"/>
      <c r="F3" s="53"/>
      <c r="G3" s="54" t="s">
        <v>29</v>
      </c>
    </row>
    <row r="4" ht="18.75" customHeight="1" spans="1:7">
      <c r="A4" s="15" t="s">
        <v>184</v>
      </c>
      <c r="B4" s="15" t="s">
        <v>93</v>
      </c>
      <c r="C4" s="55" t="s">
        <v>32</v>
      </c>
      <c r="D4" s="55" t="s">
        <v>96</v>
      </c>
      <c r="E4" s="55"/>
      <c r="F4" s="55"/>
      <c r="G4" s="15" t="s">
        <v>97</v>
      </c>
    </row>
    <row r="5" ht="18.75" customHeight="1" spans="1:7">
      <c r="A5" s="15" t="s">
        <v>92</v>
      </c>
      <c r="B5" s="15" t="s">
        <v>93</v>
      </c>
      <c r="C5" s="55"/>
      <c r="D5" s="55" t="s">
        <v>34</v>
      </c>
      <c r="E5" s="55" t="s">
        <v>185</v>
      </c>
      <c r="F5" s="55" t="s">
        <v>186</v>
      </c>
      <c r="G5" s="15"/>
    </row>
    <row r="6" ht="18.75" customHeight="1" spans="1:7">
      <c r="A6" s="16" t="s">
        <v>46</v>
      </c>
      <c r="B6" s="16" t="s">
        <v>47</v>
      </c>
      <c r="C6" s="16" t="s">
        <v>48</v>
      </c>
      <c r="D6" s="16" t="s">
        <v>49</v>
      </c>
      <c r="E6" s="16" t="s">
        <v>50</v>
      </c>
      <c r="F6" s="16" t="s">
        <v>51</v>
      </c>
      <c r="G6" s="16" t="s">
        <v>52</v>
      </c>
    </row>
    <row r="7" ht="20.25" customHeight="1" spans="1:7">
      <c r="A7" s="18" t="s">
        <v>104</v>
      </c>
      <c r="B7" s="18" t="s">
        <v>105</v>
      </c>
      <c r="C7" s="19">
        <v>309268235.39</v>
      </c>
      <c r="D7" s="19">
        <v>290740760.01</v>
      </c>
      <c r="E7" s="19">
        <v>281836460.01</v>
      </c>
      <c r="F7" s="19">
        <v>8904300</v>
      </c>
      <c r="G7" s="19">
        <v>18527475.38</v>
      </c>
    </row>
    <row r="8" ht="20.25" customHeight="1" spans="1:7">
      <c r="A8" s="82" t="s">
        <v>106</v>
      </c>
      <c r="B8" s="82" t="s">
        <v>107</v>
      </c>
      <c r="C8" s="19">
        <v>5374328.1</v>
      </c>
      <c r="D8" s="19">
        <v>5374328.1</v>
      </c>
      <c r="E8" s="19">
        <v>4870028.1</v>
      </c>
      <c r="F8" s="19">
        <v>504300</v>
      </c>
      <c r="G8" s="19"/>
    </row>
    <row r="9" ht="20.25" customHeight="1" spans="1:7">
      <c r="A9" s="83" t="s">
        <v>108</v>
      </c>
      <c r="B9" s="83" t="s">
        <v>109</v>
      </c>
      <c r="C9" s="19">
        <v>5374328.1</v>
      </c>
      <c r="D9" s="19">
        <v>5374328.1</v>
      </c>
      <c r="E9" s="19">
        <v>4870028.1</v>
      </c>
      <c r="F9" s="19">
        <v>504300</v>
      </c>
      <c r="G9" s="19"/>
    </row>
    <row r="10" ht="20.25" customHeight="1" spans="1:7">
      <c r="A10" s="82" t="s">
        <v>112</v>
      </c>
      <c r="B10" s="82" t="s">
        <v>113</v>
      </c>
      <c r="C10" s="19">
        <v>281155767.67</v>
      </c>
      <c r="D10" s="19">
        <v>274632068.29</v>
      </c>
      <c r="E10" s="19">
        <v>266620068.29</v>
      </c>
      <c r="F10" s="19">
        <v>8012000</v>
      </c>
      <c r="G10" s="19">
        <v>6523699.38</v>
      </c>
    </row>
    <row r="11" ht="20.25" customHeight="1" spans="1:7">
      <c r="A11" s="83" t="s">
        <v>114</v>
      </c>
      <c r="B11" s="83" t="s">
        <v>115</v>
      </c>
      <c r="C11" s="19">
        <v>8725680.62</v>
      </c>
      <c r="D11" s="19">
        <v>8715096.62</v>
      </c>
      <c r="E11" s="19">
        <v>8419096.62</v>
      </c>
      <c r="F11" s="19">
        <v>296000</v>
      </c>
      <c r="G11" s="19">
        <v>10584</v>
      </c>
    </row>
    <row r="12" ht="20.25" customHeight="1" spans="1:7">
      <c r="A12" s="83" t="s">
        <v>116</v>
      </c>
      <c r="B12" s="83" t="s">
        <v>117</v>
      </c>
      <c r="C12" s="19">
        <v>164406390.3</v>
      </c>
      <c r="D12" s="19">
        <v>162669349.08</v>
      </c>
      <c r="E12" s="19">
        <v>157985349.08</v>
      </c>
      <c r="F12" s="19">
        <v>4684000</v>
      </c>
      <c r="G12" s="19">
        <v>1737041.22</v>
      </c>
    </row>
    <row r="13" ht="20.25" customHeight="1" spans="1:7">
      <c r="A13" s="83" t="s">
        <v>118</v>
      </c>
      <c r="B13" s="83" t="s">
        <v>119</v>
      </c>
      <c r="C13" s="19">
        <v>71533205.52</v>
      </c>
      <c r="D13" s="19">
        <v>70421926.56</v>
      </c>
      <c r="E13" s="19">
        <v>68417926.56</v>
      </c>
      <c r="F13" s="19">
        <v>2004000</v>
      </c>
      <c r="G13" s="19">
        <v>1111278.96</v>
      </c>
    </row>
    <row r="14" ht="20.25" customHeight="1" spans="1:7">
      <c r="A14" s="83" t="s">
        <v>120</v>
      </c>
      <c r="B14" s="83" t="s">
        <v>121</v>
      </c>
      <c r="C14" s="19">
        <v>36490491.23</v>
      </c>
      <c r="D14" s="19">
        <v>32825696.03</v>
      </c>
      <c r="E14" s="19">
        <v>31797696.03</v>
      </c>
      <c r="F14" s="19">
        <v>1028000</v>
      </c>
      <c r="G14" s="19">
        <v>3664795.2</v>
      </c>
    </row>
    <row r="15" ht="20.25" customHeight="1" spans="1:7">
      <c r="A15" s="82" t="s">
        <v>122</v>
      </c>
      <c r="B15" s="82" t="s">
        <v>123</v>
      </c>
      <c r="C15" s="19">
        <v>7713565.01</v>
      </c>
      <c r="D15" s="19">
        <v>7663965.01</v>
      </c>
      <c r="E15" s="19">
        <v>7435965.01</v>
      </c>
      <c r="F15" s="19">
        <v>228000</v>
      </c>
      <c r="G15" s="19">
        <v>49600</v>
      </c>
    </row>
    <row r="16" ht="20.25" customHeight="1" spans="1:7">
      <c r="A16" s="83" t="s">
        <v>124</v>
      </c>
      <c r="B16" s="83" t="s">
        <v>125</v>
      </c>
      <c r="C16" s="19">
        <v>7713565.01</v>
      </c>
      <c r="D16" s="19">
        <v>7663965.01</v>
      </c>
      <c r="E16" s="19">
        <v>7435965.01</v>
      </c>
      <c r="F16" s="19">
        <v>228000</v>
      </c>
      <c r="G16" s="19">
        <v>49600</v>
      </c>
    </row>
    <row r="17" ht="20.25" customHeight="1" spans="1:7">
      <c r="A17" s="82" t="s">
        <v>126</v>
      </c>
      <c r="B17" s="82" t="s">
        <v>127</v>
      </c>
      <c r="C17" s="19">
        <v>4176</v>
      </c>
      <c r="D17" s="19"/>
      <c r="E17" s="19"/>
      <c r="F17" s="19"/>
      <c r="G17" s="19">
        <v>4176</v>
      </c>
    </row>
    <row r="18" ht="20.25" customHeight="1" spans="1:7">
      <c r="A18" s="83" t="s">
        <v>128</v>
      </c>
      <c r="B18" s="83" t="s">
        <v>129</v>
      </c>
      <c r="C18" s="19">
        <v>4176</v>
      </c>
      <c r="D18" s="19"/>
      <c r="E18" s="19"/>
      <c r="F18" s="19"/>
      <c r="G18" s="19">
        <v>4176</v>
      </c>
    </row>
    <row r="19" ht="20.25" customHeight="1" spans="1:7">
      <c r="A19" s="82" t="s">
        <v>130</v>
      </c>
      <c r="B19" s="82" t="s">
        <v>131</v>
      </c>
      <c r="C19" s="19">
        <v>4900000</v>
      </c>
      <c r="D19" s="19"/>
      <c r="E19" s="19"/>
      <c r="F19" s="19"/>
      <c r="G19" s="19">
        <v>4900000</v>
      </c>
    </row>
    <row r="20" ht="20.25" customHeight="1" spans="1:7">
      <c r="A20" s="83" t="s">
        <v>132</v>
      </c>
      <c r="B20" s="83" t="s">
        <v>133</v>
      </c>
      <c r="C20" s="19">
        <v>4900000</v>
      </c>
      <c r="D20" s="19"/>
      <c r="E20" s="19"/>
      <c r="F20" s="19"/>
      <c r="G20" s="19">
        <v>4900000</v>
      </c>
    </row>
    <row r="21" ht="20.25" customHeight="1" spans="1:7">
      <c r="A21" s="82" t="s">
        <v>134</v>
      </c>
      <c r="B21" s="82" t="s">
        <v>135</v>
      </c>
      <c r="C21" s="19">
        <v>10120398.61</v>
      </c>
      <c r="D21" s="19">
        <v>3070398.61</v>
      </c>
      <c r="E21" s="19">
        <v>2910398.61</v>
      </c>
      <c r="F21" s="19">
        <v>160000</v>
      </c>
      <c r="G21" s="19">
        <v>7050000</v>
      </c>
    </row>
    <row r="22" ht="20.25" customHeight="1" spans="1:7">
      <c r="A22" s="83" t="s">
        <v>136</v>
      </c>
      <c r="B22" s="83" t="s">
        <v>135</v>
      </c>
      <c r="C22" s="19">
        <v>10120398.61</v>
      </c>
      <c r="D22" s="19">
        <v>3070398.61</v>
      </c>
      <c r="E22" s="19">
        <v>2910398.61</v>
      </c>
      <c r="F22" s="19">
        <v>160000</v>
      </c>
      <c r="G22" s="19">
        <v>7050000</v>
      </c>
    </row>
    <row r="23" ht="20.25" customHeight="1" spans="1:7">
      <c r="A23" s="18" t="s">
        <v>137</v>
      </c>
      <c r="B23" s="18" t="s">
        <v>138</v>
      </c>
      <c r="C23" s="19">
        <v>55563762.13</v>
      </c>
      <c r="D23" s="19">
        <v>54710550.13</v>
      </c>
      <c r="E23" s="19">
        <v>54710550.13</v>
      </c>
      <c r="F23" s="19"/>
      <c r="G23" s="19">
        <v>853212</v>
      </c>
    </row>
    <row r="24" ht="20.25" customHeight="1" spans="1:7">
      <c r="A24" s="82" t="s">
        <v>139</v>
      </c>
      <c r="B24" s="82" t="s">
        <v>140</v>
      </c>
      <c r="C24" s="19">
        <v>54710550.13</v>
      </c>
      <c r="D24" s="19">
        <v>54710550.13</v>
      </c>
      <c r="E24" s="19">
        <v>54710550.13</v>
      </c>
      <c r="F24" s="19"/>
      <c r="G24" s="19"/>
    </row>
    <row r="25" ht="20.25" customHeight="1" spans="1:7">
      <c r="A25" s="83" t="s">
        <v>141</v>
      </c>
      <c r="B25" s="83" t="s">
        <v>142</v>
      </c>
      <c r="C25" s="19">
        <v>100800</v>
      </c>
      <c r="D25" s="19">
        <v>100800</v>
      </c>
      <c r="E25" s="19">
        <v>100800</v>
      </c>
      <c r="F25" s="19"/>
      <c r="G25" s="19"/>
    </row>
    <row r="26" ht="20.25" customHeight="1" spans="1:7">
      <c r="A26" s="83" t="s">
        <v>143</v>
      </c>
      <c r="B26" s="83" t="s">
        <v>144</v>
      </c>
      <c r="C26" s="19">
        <v>13638192</v>
      </c>
      <c r="D26" s="19">
        <v>13638192</v>
      </c>
      <c r="E26" s="19">
        <v>13638192</v>
      </c>
      <c r="F26" s="19"/>
      <c r="G26" s="19"/>
    </row>
    <row r="27" ht="20.25" customHeight="1" spans="1:7">
      <c r="A27" s="83" t="s">
        <v>145</v>
      </c>
      <c r="B27" s="83" t="s">
        <v>146</v>
      </c>
      <c r="C27" s="19">
        <v>40971558.13</v>
      </c>
      <c r="D27" s="19">
        <v>40971558.13</v>
      </c>
      <c r="E27" s="19">
        <v>40971558.13</v>
      </c>
      <c r="F27" s="19"/>
      <c r="G27" s="19"/>
    </row>
    <row r="28" ht="20.25" customHeight="1" spans="1:7">
      <c r="A28" s="82" t="s">
        <v>147</v>
      </c>
      <c r="B28" s="82" t="s">
        <v>148</v>
      </c>
      <c r="C28" s="19">
        <v>853212</v>
      </c>
      <c r="D28" s="19"/>
      <c r="E28" s="19"/>
      <c r="F28" s="19"/>
      <c r="G28" s="19">
        <v>853212</v>
      </c>
    </row>
    <row r="29" ht="20.25" customHeight="1" spans="1:7">
      <c r="A29" s="83" t="s">
        <v>149</v>
      </c>
      <c r="B29" s="83" t="s">
        <v>150</v>
      </c>
      <c r="C29" s="19">
        <v>853212</v>
      </c>
      <c r="D29" s="19"/>
      <c r="E29" s="19"/>
      <c r="F29" s="19"/>
      <c r="G29" s="19">
        <v>853212</v>
      </c>
    </row>
    <row r="30" ht="20.25" customHeight="1" spans="1:7">
      <c r="A30" s="18" t="s">
        <v>151</v>
      </c>
      <c r="B30" s="18" t="s">
        <v>152</v>
      </c>
      <c r="C30" s="19">
        <v>36567347.2</v>
      </c>
      <c r="D30" s="19">
        <v>36567347.2</v>
      </c>
      <c r="E30" s="19">
        <v>36567347.2</v>
      </c>
      <c r="F30" s="19"/>
      <c r="G30" s="19"/>
    </row>
    <row r="31" ht="20.25" customHeight="1" spans="1:7">
      <c r="A31" s="82" t="s">
        <v>153</v>
      </c>
      <c r="B31" s="82" t="s">
        <v>154</v>
      </c>
      <c r="C31" s="19">
        <v>36567347.2</v>
      </c>
      <c r="D31" s="19">
        <v>36567347.2</v>
      </c>
      <c r="E31" s="19">
        <v>36567347.2</v>
      </c>
      <c r="F31" s="19"/>
      <c r="G31" s="19"/>
    </row>
    <row r="32" ht="20.25" customHeight="1" spans="1:7">
      <c r="A32" s="83" t="s">
        <v>155</v>
      </c>
      <c r="B32" s="83" t="s">
        <v>156</v>
      </c>
      <c r="C32" s="19">
        <v>404694.44</v>
      </c>
      <c r="D32" s="19">
        <v>404694.44</v>
      </c>
      <c r="E32" s="19">
        <v>404694.44</v>
      </c>
      <c r="F32" s="19"/>
      <c r="G32" s="19"/>
    </row>
    <row r="33" ht="20.25" customHeight="1" spans="1:7">
      <c r="A33" s="83" t="s">
        <v>157</v>
      </c>
      <c r="B33" s="83" t="s">
        <v>158</v>
      </c>
      <c r="C33" s="19">
        <v>20949301.35</v>
      </c>
      <c r="D33" s="19">
        <v>20949301.35</v>
      </c>
      <c r="E33" s="19">
        <v>20949301.35</v>
      </c>
      <c r="F33" s="19"/>
      <c r="G33" s="19"/>
    </row>
    <row r="34" ht="20.25" customHeight="1" spans="1:7">
      <c r="A34" s="83" t="s">
        <v>159</v>
      </c>
      <c r="B34" s="83" t="s">
        <v>160</v>
      </c>
      <c r="C34" s="19">
        <v>13133077.68</v>
      </c>
      <c r="D34" s="19">
        <v>13133077.68</v>
      </c>
      <c r="E34" s="19">
        <v>13133077.68</v>
      </c>
      <c r="F34" s="19"/>
      <c r="G34" s="19"/>
    </row>
    <row r="35" ht="20.25" customHeight="1" spans="1:7">
      <c r="A35" s="83" t="s">
        <v>161</v>
      </c>
      <c r="B35" s="83" t="s">
        <v>162</v>
      </c>
      <c r="C35" s="19">
        <v>2080273.73</v>
      </c>
      <c r="D35" s="19">
        <v>2080273.73</v>
      </c>
      <c r="E35" s="19">
        <v>2080273.73</v>
      </c>
      <c r="F35" s="19"/>
      <c r="G35" s="19"/>
    </row>
    <row r="36" ht="20.25" customHeight="1" spans="1:7">
      <c r="A36" s="18" t="s">
        <v>163</v>
      </c>
      <c r="B36" s="18" t="s">
        <v>164</v>
      </c>
      <c r="C36" s="19">
        <v>32248140</v>
      </c>
      <c r="D36" s="19">
        <v>32248140</v>
      </c>
      <c r="E36" s="19">
        <v>32248140</v>
      </c>
      <c r="F36" s="19"/>
      <c r="G36" s="19"/>
    </row>
    <row r="37" ht="20.25" customHeight="1" spans="1:7">
      <c r="A37" s="82" t="s">
        <v>165</v>
      </c>
      <c r="B37" s="82" t="s">
        <v>166</v>
      </c>
      <c r="C37" s="19">
        <v>32248140</v>
      </c>
      <c r="D37" s="19">
        <v>32248140</v>
      </c>
      <c r="E37" s="19">
        <v>32248140</v>
      </c>
      <c r="F37" s="19"/>
      <c r="G37" s="19"/>
    </row>
    <row r="38" ht="20.25" customHeight="1" spans="1:7">
      <c r="A38" s="83" t="s">
        <v>167</v>
      </c>
      <c r="B38" s="83" t="s">
        <v>168</v>
      </c>
      <c r="C38" s="19">
        <v>32248140</v>
      </c>
      <c r="D38" s="19">
        <v>32248140</v>
      </c>
      <c r="E38" s="19">
        <v>32248140</v>
      </c>
      <c r="F38" s="19"/>
      <c r="G38" s="19"/>
    </row>
    <row r="39" ht="20.25" customHeight="1" spans="1:7">
      <c r="A39" s="56" t="s">
        <v>169</v>
      </c>
      <c r="B39" s="56"/>
      <c r="C39" s="57">
        <v>433647484.72</v>
      </c>
      <c r="D39" s="57">
        <v>414266797.34</v>
      </c>
      <c r="E39" s="57">
        <v>405362497.34</v>
      </c>
      <c r="F39" s="57">
        <v>8904300</v>
      </c>
      <c r="G39" s="57">
        <v>19380687.38</v>
      </c>
    </row>
  </sheetData>
  <mergeCells count="7">
    <mergeCell ref="A2:G2"/>
    <mergeCell ref="A3:C3"/>
    <mergeCell ref="A4:B4"/>
    <mergeCell ref="D4:F4"/>
    <mergeCell ref="A39:B39"/>
    <mergeCell ref="C4:C5"/>
    <mergeCell ref="G4:G5"/>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7" sqref="F7"/>
    </sheetView>
  </sheetViews>
  <sheetFormatPr defaultColWidth="8.85" defaultRowHeight="15" customHeight="1" outlineLevelRow="6" outlineLevelCol="5"/>
  <cols>
    <col min="1" max="2" width="22" customWidth="1"/>
    <col min="3" max="6" width="20.625" customWidth="1"/>
  </cols>
  <sheetData>
    <row r="1" ht="18.75" customHeight="1" spans="1:6">
      <c r="A1" s="76"/>
      <c r="B1" s="76"/>
      <c r="C1" s="77"/>
      <c r="D1" s="2"/>
      <c r="E1" s="2"/>
      <c r="F1" s="78" t="s">
        <v>187</v>
      </c>
    </row>
    <row r="2" ht="41.25" customHeight="1" spans="1:6">
      <c r="A2" s="79" t="s">
        <v>188</v>
      </c>
      <c r="B2" s="79"/>
      <c r="C2" s="79"/>
      <c r="D2" s="79"/>
      <c r="E2" s="79"/>
      <c r="F2" s="79"/>
    </row>
    <row r="3" ht="18.75" customHeight="1" spans="1:6">
      <c r="A3" s="6" t="str">
        <f>"单位名称："&amp;"华宁县教育体育局"</f>
        <v>单位名称：华宁县教育体育局</v>
      </c>
      <c r="B3" s="6"/>
      <c r="C3" s="6"/>
      <c r="D3" s="7"/>
      <c r="E3" s="2"/>
      <c r="F3" s="78" t="s">
        <v>29</v>
      </c>
    </row>
    <row r="4" ht="18.75" customHeight="1" spans="1:6">
      <c r="A4" s="15" t="s">
        <v>189</v>
      </c>
      <c r="B4" s="55" t="s">
        <v>190</v>
      </c>
      <c r="C4" s="55" t="s">
        <v>191</v>
      </c>
      <c r="D4" s="55"/>
      <c r="E4" s="55"/>
      <c r="F4" s="55" t="s">
        <v>192</v>
      </c>
    </row>
    <row r="5" ht="18.75" customHeight="1" spans="1:6">
      <c r="A5" s="15"/>
      <c r="B5" s="55"/>
      <c r="C5" s="55" t="s">
        <v>34</v>
      </c>
      <c r="D5" s="55" t="s">
        <v>193</v>
      </c>
      <c r="E5" s="55" t="s">
        <v>194</v>
      </c>
      <c r="F5" s="55"/>
    </row>
    <row r="6" ht="18.75" customHeight="1" spans="1:6">
      <c r="A6" s="80">
        <v>1</v>
      </c>
      <c r="B6" s="81">
        <v>2</v>
      </c>
      <c r="C6" s="80">
        <v>3</v>
      </c>
      <c r="D6" s="80">
        <v>4</v>
      </c>
      <c r="E6" s="80">
        <v>5</v>
      </c>
      <c r="F6" s="80">
        <v>6</v>
      </c>
    </row>
    <row r="7" ht="20.25" customHeight="1" spans="1:6">
      <c r="A7" s="19">
        <v>48000</v>
      </c>
      <c r="B7" s="19"/>
      <c r="C7" s="19">
        <v>12000</v>
      </c>
      <c r="D7" s="19"/>
      <c r="E7" s="19">
        <v>12000</v>
      </c>
      <c r="F7" s="19">
        <v>36000</v>
      </c>
    </row>
  </sheetData>
  <mergeCells count="6">
    <mergeCell ref="A2:F2"/>
    <mergeCell ref="A3:C3"/>
    <mergeCell ref="C4:E4"/>
    <mergeCell ref="A4:A5"/>
    <mergeCell ref="B4:B5"/>
    <mergeCell ref="F4:F5"/>
  </mergeCells>
  <printOptions horizontalCentered="1"/>
  <pageMargins left="0.0784722222222222" right="0.0784722222222222" top="0.786805555555556" bottom="0.393055555555556" header="0.5" footer="0.5"/>
  <pageSetup paperSize="1"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2"/>
  <sheetViews>
    <sheetView showZeros="0" topLeftCell="C1" workbookViewId="0">
      <selection activeCell="X23" sqref="X23"/>
    </sheetView>
  </sheetViews>
  <sheetFormatPr defaultColWidth="8.85" defaultRowHeight="15" customHeight="1"/>
  <cols>
    <col min="1" max="1" width="26.75" customWidth="1"/>
    <col min="2" max="2" width="18" style="1" customWidth="1"/>
    <col min="3" max="3" width="35.25" customWidth="1"/>
    <col min="4" max="4" width="11.25" style="1" customWidth="1"/>
    <col min="5" max="5" width="28.575" customWidth="1"/>
    <col min="6" max="6" width="7" style="1" customWidth="1"/>
    <col min="7" max="7" width="23.875" customWidth="1"/>
    <col min="8" max="9" width="14.2833333333333" customWidth="1"/>
    <col min="10" max="10" width="6.25" customWidth="1"/>
    <col min="11" max="11" width="6.625" customWidth="1"/>
    <col min="12" max="12" width="14.2833333333333" customWidth="1"/>
    <col min="13" max="13" width="5.5" customWidth="1"/>
    <col min="14" max="14" width="6.625" customWidth="1"/>
    <col min="15" max="15" width="6.375" customWidth="1"/>
    <col min="16" max="16" width="7.125" customWidth="1"/>
    <col min="17" max="17" width="6.625" customWidth="1"/>
    <col min="18" max="19" width="5.375" customWidth="1"/>
    <col min="20" max="20" width="5.875" customWidth="1"/>
    <col min="21" max="21" width="6.125" customWidth="1"/>
    <col min="22" max="22" width="6.25" customWidth="1"/>
    <col min="23" max="23" width="5.5" customWidth="1"/>
  </cols>
  <sheetData>
    <row r="1" ht="18.75" customHeight="1" spans="1:23">
      <c r="A1" s="2"/>
      <c r="B1" s="3"/>
      <c r="C1" s="2"/>
      <c r="D1" s="3"/>
      <c r="E1" s="2"/>
      <c r="F1" s="3"/>
      <c r="G1" s="2"/>
      <c r="H1" s="2"/>
      <c r="I1" s="2"/>
      <c r="J1" s="2"/>
      <c r="K1" s="2"/>
      <c r="L1" s="4"/>
      <c r="M1" s="4"/>
      <c r="N1" s="4"/>
      <c r="O1" s="4"/>
      <c r="P1" s="4"/>
      <c r="Q1" s="4"/>
      <c r="R1" s="4"/>
      <c r="S1" s="4"/>
      <c r="T1" s="4"/>
      <c r="U1" s="4"/>
      <c r="V1" s="4"/>
      <c r="W1" s="4" t="s">
        <v>195</v>
      </c>
    </row>
    <row r="2" ht="45" customHeight="1" spans="1:23">
      <c r="A2" s="5" t="s">
        <v>196</v>
      </c>
      <c r="B2" s="5"/>
      <c r="C2" s="5"/>
      <c r="D2" s="5"/>
      <c r="E2" s="5"/>
      <c r="F2" s="5"/>
      <c r="G2" s="5"/>
      <c r="H2" s="5"/>
      <c r="I2" s="5"/>
      <c r="J2" s="5"/>
      <c r="K2" s="5"/>
      <c r="L2" s="71"/>
      <c r="M2" s="71"/>
      <c r="N2" s="71"/>
      <c r="O2" s="71"/>
      <c r="P2" s="71"/>
      <c r="Q2" s="71"/>
      <c r="R2" s="71"/>
      <c r="S2" s="71"/>
      <c r="T2" s="71"/>
      <c r="U2" s="71"/>
      <c r="V2" s="71"/>
      <c r="W2" s="71"/>
    </row>
    <row r="3" ht="18.75" customHeight="1" spans="1:23">
      <c r="A3" s="6" t="str">
        <f>"单位名称："&amp;"华宁县教育体育局"</f>
        <v>单位名称：华宁县教育体育局</v>
      </c>
      <c r="B3" s="7"/>
      <c r="C3" s="6"/>
      <c r="D3" s="7"/>
      <c r="E3" s="6"/>
      <c r="F3" s="7"/>
      <c r="G3" s="6"/>
      <c r="H3" s="72"/>
      <c r="I3" s="72"/>
      <c r="J3" s="72"/>
      <c r="K3" s="72"/>
      <c r="L3" s="8"/>
      <c r="M3" s="8"/>
      <c r="N3" s="8"/>
      <c r="O3" s="8"/>
      <c r="P3" s="8"/>
      <c r="Q3" s="8"/>
      <c r="R3" s="8"/>
      <c r="S3" s="8"/>
      <c r="T3" s="8"/>
      <c r="U3" s="8"/>
      <c r="V3" s="8"/>
      <c r="W3" s="8" t="s">
        <v>29</v>
      </c>
    </row>
    <row r="4" ht="18.75" customHeight="1" spans="1:23">
      <c r="A4" s="73" t="s">
        <v>197</v>
      </c>
      <c r="B4" s="73" t="s">
        <v>198</v>
      </c>
      <c r="C4" s="73" t="s">
        <v>199</v>
      </c>
      <c r="D4" s="73" t="s">
        <v>200</v>
      </c>
      <c r="E4" s="73" t="s">
        <v>201</v>
      </c>
      <c r="F4" s="73" t="s">
        <v>202</v>
      </c>
      <c r="G4" s="73" t="s">
        <v>203</v>
      </c>
      <c r="H4" s="74" t="s">
        <v>32</v>
      </c>
      <c r="I4" s="74" t="s">
        <v>204</v>
      </c>
      <c r="J4" s="73"/>
      <c r="K4" s="73"/>
      <c r="L4" s="73"/>
      <c r="M4" s="73"/>
      <c r="N4" s="73" t="s">
        <v>205</v>
      </c>
      <c r="O4" s="73"/>
      <c r="P4" s="73"/>
      <c r="Q4" s="73" t="s">
        <v>38</v>
      </c>
      <c r="R4" s="73" t="s">
        <v>95</v>
      </c>
      <c r="S4" s="73"/>
      <c r="T4" s="73"/>
      <c r="U4" s="73"/>
      <c r="V4" s="73"/>
      <c r="W4" s="73"/>
    </row>
    <row r="5" ht="18.75" customHeight="1" spans="1:23">
      <c r="A5" s="73"/>
      <c r="B5" s="73"/>
      <c r="C5" s="73"/>
      <c r="D5" s="73"/>
      <c r="E5" s="73"/>
      <c r="F5" s="73"/>
      <c r="G5" s="73"/>
      <c r="H5" s="74" t="s">
        <v>206</v>
      </c>
      <c r="I5" s="73" t="s">
        <v>207</v>
      </c>
      <c r="J5" s="73" t="s">
        <v>36</v>
      </c>
      <c r="K5" s="73" t="s">
        <v>37</v>
      </c>
      <c r="L5" s="73"/>
      <c r="M5" s="73"/>
      <c r="N5" s="73" t="s">
        <v>205</v>
      </c>
      <c r="O5" s="73" t="s">
        <v>36</v>
      </c>
      <c r="P5" s="73" t="s">
        <v>37</v>
      </c>
      <c r="Q5" s="73" t="s">
        <v>38</v>
      </c>
      <c r="R5" s="73" t="s">
        <v>95</v>
      </c>
      <c r="S5" s="73" t="s">
        <v>208</v>
      </c>
      <c r="T5" s="73" t="s">
        <v>42</v>
      </c>
      <c r="U5" s="73" t="s">
        <v>43</v>
      </c>
      <c r="V5" s="73" t="s">
        <v>44</v>
      </c>
      <c r="W5" s="73" t="s">
        <v>45</v>
      </c>
    </row>
    <row r="6" ht="18.75" customHeight="1" spans="1:23">
      <c r="A6" s="73"/>
      <c r="B6" s="73"/>
      <c r="C6" s="73"/>
      <c r="D6" s="73"/>
      <c r="E6" s="73"/>
      <c r="F6" s="73"/>
      <c r="G6" s="73"/>
      <c r="H6" s="74"/>
      <c r="I6" s="73" t="s">
        <v>209</v>
      </c>
      <c r="J6" s="73" t="s">
        <v>210</v>
      </c>
      <c r="K6" s="73" t="s">
        <v>211</v>
      </c>
      <c r="L6" s="73" t="s">
        <v>212</v>
      </c>
      <c r="M6" s="73" t="s">
        <v>213</v>
      </c>
      <c r="N6" s="73" t="s">
        <v>35</v>
      </c>
      <c r="O6" s="73" t="s">
        <v>36</v>
      </c>
      <c r="P6" s="73" t="s">
        <v>37</v>
      </c>
      <c r="Q6" s="73"/>
      <c r="R6" s="73" t="s">
        <v>34</v>
      </c>
      <c r="S6" s="73" t="s">
        <v>208</v>
      </c>
      <c r="T6" s="73" t="s">
        <v>42</v>
      </c>
      <c r="U6" s="73" t="s">
        <v>43</v>
      </c>
      <c r="V6" s="73" t="s">
        <v>44</v>
      </c>
      <c r="W6" s="73" t="s">
        <v>45</v>
      </c>
    </row>
    <row r="7" ht="39" customHeight="1" spans="1:23">
      <c r="A7" s="73"/>
      <c r="B7" s="73"/>
      <c r="C7" s="73"/>
      <c r="D7" s="73"/>
      <c r="E7" s="73"/>
      <c r="F7" s="73"/>
      <c r="G7" s="73"/>
      <c r="H7" s="74"/>
      <c r="I7" s="73" t="s">
        <v>34</v>
      </c>
      <c r="J7" s="73"/>
      <c r="K7" s="73"/>
      <c r="L7" s="73"/>
      <c r="M7" s="73"/>
      <c r="N7" s="73"/>
      <c r="O7" s="73"/>
      <c r="P7" s="73"/>
      <c r="Q7" s="73"/>
      <c r="R7" s="73"/>
      <c r="S7" s="73"/>
      <c r="T7" s="73"/>
      <c r="U7" s="73"/>
      <c r="V7" s="73"/>
      <c r="W7" s="73"/>
    </row>
    <row r="8" ht="18.75" customHeight="1" spans="1:23">
      <c r="A8" s="74" t="s">
        <v>46</v>
      </c>
      <c r="B8" s="74">
        <v>2</v>
      </c>
      <c r="C8" s="74">
        <v>3</v>
      </c>
      <c r="D8" s="74">
        <v>4</v>
      </c>
      <c r="E8" s="74">
        <v>5</v>
      </c>
      <c r="F8" s="74">
        <v>6</v>
      </c>
      <c r="G8" s="74">
        <v>7</v>
      </c>
      <c r="H8" s="74">
        <v>8</v>
      </c>
      <c r="I8" s="74">
        <v>9</v>
      </c>
      <c r="J8" s="74">
        <v>10</v>
      </c>
      <c r="K8" s="74">
        <v>11</v>
      </c>
      <c r="L8" s="74">
        <v>12</v>
      </c>
      <c r="M8" s="74">
        <v>13</v>
      </c>
      <c r="N8" s="74">
        <v>14</v>
      </c>
      <c r="O8" s="74">
        <v>15</v>
      </c>
      <c r="P8" s="74">
        <v>16</v>
      </c>
      <c r="Q8" s="74">
        <v>17</v>
      </c>
      <c r="R8" s="74">
        <v>18</v>
      </c>
      <c r="S8" s="74">
        <v>19</v>
      </c>
      <c r="T8" s="74">
        <v>20</v>
      </c>
      <c r="U8" s="74">
        <v>21</v>
      </c>
      <c r="V8" s="74">
        <v>22</v>
      </c>
      <c r="W8" s="74">
        <v>23</v>
      </c>
    </row>
    <row r="9" ht="18.75" customHeight="1" spans="1:23">
      <c r="A9" s="11" t="s">
        <v>56</v>
      </c>
      <c r="B9" s="13"/>
      <c r="C9" s="12"/>
      <c r="D9" s="13"/>
      <c r="E9" s="11"/>
      <c r="F9" s="13"/>
      <c r="G9" s="11"/>
      <c r="H9" s="19">
        <v>414266797.34</v>
      </c>
      <c r="I9" s="19">
        <v>414266797.34</v>
      </c>
      <c r="J9" s="19"/>
      <c r="K9" s="19"/>
      <c r="L9" s="19">
        <v>414266797.34</v>
      </c>
      <c r="M9" s="19"/>
      <c r="N9" s="19"/>
      <c r="O9" s="19"/>
      <c r="P9" s="19"/>
      <c r="Q9" s="19"/>
      <c r="R9" s="19"/>
      <c r="S9" s="19"/>
      <c r="T9" s="19"/>
      <c r="U9" s="19"/>
      <c r="V9" s="19"/>
      <c r="W9" s="19"/>
    </row>
    <row r="10" ht="18.75" customHeight="1" spans="1:23">
      <c r="A10" s="75" t="s">
        <v>56</v>
      </c>
      <c r="B10" s="13" t="s">
        <v>214</v>
      </c>
      <c r="C10" s="12" t="s">
        <v>215</v>
      </c>
      <c r="D10" s="13" t="s">
        <v>108</v>
      </c>
      <c r="E10" s="11" t="s">
        <v>109</v>
      </c>
      <c r="F10" s="13" t="s">
        <v>216</v>
      </c>
      <c r="G10" s="11" t="s">
        <v>217</v>
      </c>
      <c r="H10" s="19">
        <v>602820</v>
      </c>
      <c r="I10" s="19">
        <v>602820</v>
      </c>
      <c r="J10" s="19"/>
      <c r="K10" s="19"/>
      <c r="L10" s="19">
        <v>602820</v>
      </c>
      <c r="M10" s="19"/>
      <c r="N10" s="19"/>
      <c r="O10" s="19"/>
      <c r="P10" s="26"/>
      <c r="Q10" s="19"/>
      <c r="R10" s="19"/>
      <c r="S10" s="19"/>
      <c r="T10" s="19"/>
      <c r="U10" s="19"/>
      <c r="V10" s="19"/>
      <c r="W10" s="19"/>
    </row>
    <row r="11" ht="18.75" customHeight="1" spans="1:23">
      <c r="A11" s="75" t="s">
        <v>56</v>
      </c>
      <c r="B11" s="13" t="s">
        <v>214</v>
      </c>
      <c r="C11" s="12" t="s">
        <v>215</v>
      </c>
      <c r="D11" s="13" t="s">
        <v>108</v>
      </c>
      <c r="E11" s="11" t="s">
        <v>109</v>
      </c>
      <c r="F11" s="13" t="s">
        <v>218</v>
      </c>
      <c r="G11" s="11" t="s">
        <v>219</v>
      </c>
      <c r="H11" s="19">
        <v>813372</v>
      </c>
      <c r="I11" s="19">
        <v>813372</v>
      </c>
      <c r="J11" s="19"/>
      <c r="K11" s="19"/>
      <c r="L11" s="19">
        <v>813372</v>
      </c>
      <c r="M11" s="19"/>
      <c r="N11" s="19"/>
      <c r="O11" s="19"/>
      <c r="P11" s="26"/>
      <c r="Q11" s="19"/>
      <c r="R11" s="19"/>
      <c r="S11" s="19"/>
      <c r="T11" s="19"/>
      <c r="U11" s="19"/>
      <c r="V11" s="19"/>
      <c r="W11" s="19"/>
    </row>
    <row r="12" ht="18.75" customHeight="1" spans="1:23">
      <c r="A12" s="75" t="s">
        <v>56</v>
      </c>
      <c r="B12" s="13" t="s">
        <v>214</v>
      </c>
      <c r="C12" s="12" t="s">
        <v>215</v>
      </c>
      <c r="D12" s="13" t="s">
        <v>108</v>
      </c>
      <c r="E12" s="11" t="s">
        <v>109</v>
      </c>
      <c r="F12" s="13" t="s">
        <v>220</v>
      </c>
      <c r="G12" s="11" t="s">
        <v>221</v>
      </c>
      <c r="H12" s="19">
        <v>50235</v>
      </c>
      <c r="I12" s="19">
        <v>50235</v>
      </c>
      <c r="J12" s="19"/>
      <c r="K12" s="19"/>
      <c r="L12" s="19">
        <v>50235</v>
      </c>
      <c r="M12" s="19"/>
      <c r="N12" s="19"/>
      <c r="O12" s="19"/>
      <c r="P12" s="26"/>
      <c r="Q12" s="19"/>
      <c r="R12" s="19"/>
      <c r="S12" s="19"/>
      <c r="T12" s="19"/>
      <c r="U12" s="19"/>
      <c r="V12" s="19"/>
      <c r="W12" s="19"/>
    </row>
    <row r="13" ht="18.75" customHeight="1" spans="1:23">
      <c r="A13" s="75" t="s">
        <v>56</v>
      </c>
      <c r="B13" s="13" t="s">
        <v>222</v>
      </c>
      <c r="C13" s="12" t="s">
        <v>223</v>
      </c>
      <c r="D13" s="13" t="s">
        <v>108</v>
      </c>
      <c r="E13" s="11" t="s">
        <v>109</v>
      </c>
      <c r="F13" s="13" t="s">
        <v>216</v>
      </c>
      <c r="G13" s="11" t="s">
        <v>217</v>
      </c>
      <c r="H13" s="19">
        <v>1247136</v>
      </c>
      <c r="I13" s="19">
        <v>1247136</v>
      </c>
      <c r="J13" s="19"/>
      <c r="K13" s="19"/>
      <c r="L13" s="19">
        <v>1247136</v>
      </c>
      <c r="M13" s="19"/>
      <c r="N13" s="19"/>
      <c r="O13" s="19"/>
      <c r="P13" s="26"/>
      <c r="Q13" s="19"/>
      <c r="R13" s="19"/>
      <c r="S13" s="19"/>
      <c r="T13" s="19"/>
      <c r="U13" s="19"/>
      <c r="V13" s="19"/>
      <c r="W13" s="19"/>
    </row>
    <row r="14" ht="18.75" customHeight="1" spans="1:23">
      <c r="A14" s="75" t="s">
        <v>56</v>
      </c>
      <c r="B14" s="13" t="s">
        <v>222</v>
      </c>
      <c r="C14" s="12" t="s">
        <v>223</v>
      </c>
      <c r="D14" s="13" t="s">
        <v>108</v>
      </c>
      <c r="E14" s="11" t="s">
        <v>109</v>
      </c>
      <c r="F14" s="13" t="s">
        <v>218</v>
      </c>
      <c r="G14" s="11" t="s">
        <v>219</v>
      </c>
      <c r="H14" s="19">
        <v>80280</v>
      </c>
      <c r="I14" s="19">
        <v>80280</v>
      </c>
      <c r="J14" s="19"/>
      <c r="K14" s="19"/>
      <c r="L14" s="19">
        <v>80280</v>
      </c>
      <c r="M14" s="19"/>
      <c r="N14" s="19"/>
      <c r="O14" s="19"/>
      <c r="P14" s="26"/>
      <c r="Q14" s="19"/>
      <c r="R14" s="19"/>
      <c r="S14" s="19"/>
      <c r="T14" s="19"/>
      <c r="U14" s="19"/>
      <c r="V14" s="19"/>
      <c r="W14" s="19"/>
    </row>
    <row r="15" ht="18.75" customHeight="1" spans="1:23">
      <c r="A15" s="75" t="s">
        <v>56</v>
      </c>
      <c r="B15" s="13" t="s">
        <v>222</v>
      </c>
      <c r="C15" s="12" t="s">
        <v>223</v>
      </c>
      <c r="D15" s="13" t="s">
        <v>108</v>
      </c>
      <c r="E15" s="11" t="s">
        <v>109</v>
      </c>
      <c r="F15" s="13" t="s">
        <v>224</v>
      </c>
      <c r="G15" s="11" t="s">
        <v>225</v>
      </c>
      <c r="H15" s="19">
        <v>237000</v>
      </c>
      <c r="I15" s="19">
        <v>237000</v>
      </c>
      <c r="J15" s="19"/>
      <c r="K15" s="19"/>
      <c r="L15" s="19">
        <v>237000</v>
      </c>
      <c r="M15" s="19"/>
      <c r="N15" s="19"/>
      <c r="O15" s="19"/>
      <c r="P15" s="26"/>
      <c r="Q15" s="19"/>
      <c r="R15" s="19"/>
      <c r="S15" s="19"/>
      <c r="T15" s="19"/>
      <c r="U15" s="19"/>
      <c r="V15" s="19"/>
      <c r="W15" s="19"/>
    </row>
    <row r="16" ht="18.75" customHeight="1" spans="1:23">
      <c r="A16" s="75" t="s">
        <v>56</v>
      </c>
      <c r="B16" s="13" t="s">
        <v>222</v>
      </c>
      <c r="C16" s="12" t="s">
        <v>223</v>
      </c>
      <c r="D16" s="13" t="s">
        <v>108</v>
      </c>
      <c r="E16" s="11" t="s">
        <v>109</v>
      </c>
      <c r="F16" s="13" t="s">
        <v>224</v>
      </c>
      <c r="G16" s="11" t="s">
        <v>225</v>
      </c>
      <c r="H16" s="19">
        <v>436464</v>
      </c>
      <c r="I16" s="19">
        <v>436464</v>
      </c>
      <c r="J16" s="19"/>
      <c r="K16" s="19"/>
      <c r="L16" s="19">
        <v>436464</v>
      </c>
      <c r="M16" s="19"/>
      <c r="N16" s="19"/>
      <c r="O16" s="19"/>
      <c r="P16" s="26"/>
      <c r="Q16" s="19"/>
      <c r="R16" s="19"/>
      <c r="S16" s="19"/>
      <c r="T16" s="19"/>
      <c r="U16" s="19"/>
      <c r="V16" s="19"/>
      <c r="W16" s="19"/>
    </row>
    <row r="17" ht="18.75" customHeight="1" spans="1:23">
      <c r="A17" s="75" t="s">
        <v>56</v>
      </c>
      <c r="B17" s="13" t="s">
        <v>222</v>
      </c>
      <c r="C17" s="12" t="s">
        <v>223</v>
      </c>
      <c r="D17" s="13" t="s">
        <v>108</v>
      </c>
      <c r="E17" s="11" t="s">
        <v>109</v>
      </c>
      <c r="F17" s="13" t="s">
        <v>224</v>
      </c>
      <c r="G17" s="11" t="s">
        <v>225</v>
      </c>
      <c r="H17" s="19">
        <v>416880</v>
      </c>
      <c r="I17" s="19">
        <v>416880</v>
      </c>
      <c r="J17" s="19"/>
      <c r="K17" s="19"/>
      <c r="L17" s="19">
        <v>416880</v>
      </c>
      <c r="M17" s="19"/>
      <c r="N17" s="19"/>
      <c r="O17" s="19"/>
      <c r="P17" s="26"/>
      <c r="Q17" s="19"/>
      <c r="R17" s="19"/>
      <c r="S17" s="19"/>
      <c r="T17" s="19"/>
      <c r="U17" s="19"/>
      <c r="V17" s="19"/>
      <c r="W17" s="19"/>
    </row>
    <row r="18" ht="18.75" customHeight="1" spans="1:23">
      <c r="A18" s="75" t="s">
        <v>56</v>
      </c>
      <c r="B18" s="13" t="s">
        <v>222</v>
      </c>
      <c r="C18" s="12" t="s">
        <v>223</v>
      </c>
      <c r="D18" s="13" t="s">
        <v>108</v>
      </c>
      <c r="E18" s="11" t="s">
        <v>109</v>
      </c>
      <c r="F18" s="13" t="s">
        <v>224</v>
      </c>
      <c r="G18" s="11" t="s">
        <v>225</v>
      </c>
      <c r="H18" s="19">
        <v>103928</v>
      </c>
      <c r="I18" s="19">
        <v>103928</v>
      </c>
      <c r="J18" s="19"/>
      <c r="K18" s="19"/>
      <c r="L18" s="19">
        <v>103928</v>
      </c>
      <c r="M18" s="19"/>
      <c r="N18" s="19"/>
      <c r="O18" s="19"/>
      <c r="P18" s="26"/>
      <c r="Q18" s="19"/>
      <c r="R18" s="19"/>
      <c r="S18" s="19"/>
      <c r="T18" s="19"/>
      <c r="U18" s="19"/>
      <c r="V18" s="19"/>
      <c r="W18" s="19"/>
    </row>
    <row r="19" ht="18.75" customHeight="1" spans="1:23">
      <c r="A19" s="75" t="s">
        <v>56</v>
      </c>
      <c r="B19" s="13" t="s">
        <v>226</v>
      </c>
      <c r="C19" s="12" t="s">
        <v>227</v>
      </c>
      <c r="D19" s="13" t="s">
        <v>108</v>
      </c>
      <c r="E19" s="11" t="s">
        <v>109</v>
      </c>
      <c r="F19" s="13" t="s">
        <v>228</v>
      </c>
      <c r="G19" s="11" t="s">
        <v>229</v>
      </c>
      <c r="H19" s="19">
        <v>20403.1</v>
      </c>
      <c r="I19" s="19">
        <v>20403.1</v>
      </c>
      <c r="J19" s="19"/>
      <c r="K19" s="19"/>
      <c r="L19" s="19">
        <v>20403.1</v>
      </c>
      <c r="M19" s="19"/>
      <c r="N19" s="19"/>
      <c r="O19" s="19"/>
      <c r="P19" s="26"/>
      <c r="Q19" s="19"/>
      <c r="R19" s="19"/>
      <c r="S19" s="19"/>
      <c r="T19" s="19"/>
      <c r="U19" s="19"/>
      <c r="V19" s="19"/>
      <c r="W19" s="19"/>
    </row>
    <row r="20" ht="18.75" customHeight="1" spans="1:23">
      <c r="A20" s="75" t="s">
        <v>56</v>
      </c>
      <c r="B20" s="13" t="s">
        <v>226</v>
      </c>
      <c r="C20" s="12" t="s">
        <v>227</v>
      </c>
      <c r="D20" s="13" t="s">
        <v>145</v>
      </c>
      <c r="E20" s="11" t="s">
        <v>146</v>
      </c>
      <c r="F20" s="13" t="s">
        <v>230</v>
      </c>
      <c r="G20" s="11" t="s">
        <v>231</v>
      </c>
      <c r="H20" s="19">
        <v>683748.32</v>
      </c>
      <c r="I20" s="19">
        <v>683748.32</v>
      </c>
      <c r="J20" s="19"/>
      <c r="K20" s="19"/>
      <c r="L20" s="19">
        <v>683748.32</v>
      </c>
      <c r="M20" s="19"/>
      <c r="N20" s="19"/>
      <c r="O20" s="19"/>
      <c r="P20" s="26"/>
      <c r="Q20" s="19"/>
      <c r="R20" s="19"/>
      <c r="S20" s="19"/>
      <c r="T20" s="19"/>
      <c r="U20" s="19"/>
      <c r="V20" s="19"/>
      <c r="W20" s="19"/>
    </row>
    <row r="21" ht="18.75" customHeight="1" spans="1:23">
      <c r="A21" s="75" t="s">
        <v>56</v>
      </c>
      <c r="B21" s="13" t="s">
        <v>226</v>
      </c>
      <c r="C21" s="12" t="s">
        <v>227</v>
      </c>
      <c r="D21" s="13" t="s">
        <v>155</v>
      </c>
      <c r="E21" s="11" t="s">
        <v>156</v>
      </c>
      <c r="F21" s="13" t="s">
        <v>232</v>
      </c>
      <c r="G21" s="11" t="s">
        <v>233</v>
      </c>
      <c r="H21" s="19">
        <v>354694.44</v>
      </c>
      <c r="I21" s="19">
        <v>354694.44</v>
      </c>
      <c r="J21" s="19"/>
      <c r="K21" s="19"/>
      <c r="L21" s="19">
        <v>354694.44</v>
      </c>
      <c r="M21" s="19"/>
      <c r="N21" s="19"/>
      <c r="O21" s="19"/>
      <c r="P21" s="26"/>
      <c r="Q21" s="19"/>
      <c r="R21" s="19"/>
      <c r="S21" s="19"/>
      <c r="T21" s="19"/>
      <c r="U21" s="19"/>
      <c r="V21" s="19"/>
      <c r="W21" s="19"/>
    </row>
    <row r="22" ht="18.75" customHeight="1" spans="1:23">
      <c r="A22" s="75" t="s">
        <v>56</v>
      </c>
      <c r="B22" s="13" t="s">
        <v>226</v>
      </c>
      <c r="C22" s="12" t="s">
        <v>227</v>
      </c>
      <c r="D22" s="13" t="s">
        <v>159</v>
      </c>
      <c r="E22" s="11" t="s">
        <v>160</v>
      </c>
      <c r="F22" s="13" t="s">
        <v>234</v>
      </c>
      <c r="G22" s="11" t="s">
        <v>235</v>
      </c>
      <c r="H22" s="19">
        <v>194113.09</v>
      </c>
      <c r="I22" s="19">
        <v>194113.09</v>
      </c>
      <c r="J22" s="19"/>
      <c r="K22" s="19"/>
      <c r="L22" s="19">
        <v>194113.09</v>
      </c>
      <c r="M22" s="19"/>
      <c r="N22" s="19"/>
      <c r="O22" s="19"/>
      <c r="P22" s="26"/>
      <c r="Q22" s="19"/>
      <c r="R22" s="19"/>
      <c r="S22" s="19"/>
      <c r="T22" s="19"/>
      <c r="U22" s="19"/>
      <c r="V22" s="19"/>
      <c r="W22" s="19"/>
    </row>
    <row r="23" ht="18.75" customHeight="1" spans="1:23">
      <c r="A23" s="75" t="s">
        <v>56</v>
      </c>
      <c r="B23" s="13" t="s">
        <v>226</v>
      </c>
      <c r="C23" s="12" t="s">
        <v>227</v>
      </c>
      <c r="D23" s="13" t="s">
        <v>161</v>
      </c>
      <c r="E23" s="11" t="s">
        <v>162</v>
      </c>
      <c r="F23" s="13" t="s">
        <v>228</v>
      </c>
      <c r="G23" s="11" t="s">
        <v>229</v>
      </c>
      <c r="H23" s="19">
        <v>16666.37</v>
      </c>
      <c r="I23" s="19">
        <v>16666.37</v>
      </c>
      <c r="J23" s="19"/>
      <c r="K23" s="19"/>
      <c r="L23" s="19">
        <v>16666.37</v>
      </c>
      <c r="M23" s="19"/>
      <c r="N23" s="19"/>
      <c r="O23" s="19"/>
      <c r="P23" s="26"/>
      <c r="Q23" s="19"/>
      <c r="R23" s="19"/>
      <c r="S23" s="19"/>
      <c r="T23" s="19"/>
      <c r="U23" s="19"/>
      <c r="V23" s="19"/>
      <c r="W23" s="19"/>
    </row>
    <row r="24" ht="18.75" customHeight="1" spans="1:23">
      <c r="A24" s="75" t="s">
        <v>56</v>
      </c>
      <c r="B24" s="13" t="s">
        <v>226</v>
      </c>
      <c r="C24" s="12" t="s">
        <v>227</v>
      </c>
      <c r="D24" s="13" t="s">
        <v>161</v>
      </c>
      <c r="E24" s="11" t="s">
        <v>162</v>
      </c>
      <c r="F24" s="13" t="s">
        <v>228</v>
      </c>
      <c r="G24" s="11" t="s">
        <v>229</v>
      </c>
      <c r="H24" s="19">
        <v>16944</v>
      </c>
      <c r="I24" s="19">
        <v>16944</v>
      </c>
      <c r="J24" s="19"/>
      <c r="K24" s="19"/>
      <c r="L24" s="19">
        <v>16944</v>
      </c>
      <c r="M24" s="19"/>
      <c r="N24" s="19"/>
      <c r="O24" s="19"/>
      <c r="P24" s="26"/>
      <c r="Q24" s="19"/>
      <c r="R24" s="19"/>
      <c r="S24" s="19"/>
      <c r="T24" s="19"/>
      <c r="U24" s="19"/>
      <c r="V24" s="19"/>
      <c r="W24" s="19"/>
    </row>
    <row r="25" ht="18.75" customHeight="1" spans="1:23">
      <c r="A25" s="75" t="s">
        <v>56</v>
      </c>
      <c r="B25" s="13" t="s">
        <v>236</v>
      </c>
      <c r="C25" s="12" t="s">
        <v>168</v>
      </c>
      <c r="D25" s="13" t="s">
        <v>167</v>
      </c>
      <c r="E25" s="11" t="s">
        <v>168</v>
      </c>
      <c r="F25" s="13" t="s">
        <v>237</v>
      </c>
      <c r="G25" s="11" t="s">
        <v>168</v>
      </c>
      <c r="H25" s="19">
        <v>568332</v>
      </c>
      <c r="I25" s="19">
        <v>568332</v>
      </c>
      <c r="J25" s="19"/>
      <c r="K25" s="19"/>
      <c r="L25" s="19">
        <v>568332</v>
      </c>
      <c r="M25" s="19"/>
      <c r="N25" s="19"/>
      <c r="O25" s="19"/>
      <c r="P25" s="26"/>
      <c r="Q25" s="19"/>
      <c r="R25" s="19"/>
      <c r="S25" s="19"/>
      <c r="T25" s="19"/>
      <c r="U25" s="19"/>
      <c r="V25" s="19"/>
      <c r="W25" s="19"/>
    </row>
    <row r="26" ht="18.75" customHeight="1" spans="1:23">
      <c r="A26" s="75" t="s">
        <v>56</v>
      </c>
      <c r="B26" s="13" t="s">
        <v>238</v>
      </c>
      <c r="C26" s="12" t="s">
        <v>239</v>
      </c>
      <c r="D26" s="13" t="s">
        <v>141</v>
      </c>
      <c r="E26" s="11" t="s">
        <v>142</v>
      </c>
      <c r="F26" s="13" t="s">
        <v>240</v>
      </c>
      <c r="G26" s="11" t="s">
        <v>241</v>
      </c>
      <c r="H26" s="19">
        <v>100800</v>
      </c>
      <c r="I26" s="19">
        <v>100800</v>
      </c>
      <c r="J26" s="19"/>
      <c r="K26" s="19"/>
      <c r="L26" s="19">
        <v>100800</v>
      </c>
      <c r="M26" s="19"/>
      <c r="N26" s="19"/>
      <c r="O26" s="19"/>
      <c r="P26" s="26"/>
      <c r="Q26" s="19"/>
      <c r="R26" s="19"/>
      <c r="S26" s="19"/>
      <c r="T26" s="19"/>
      <c r="U26" s="19"/>
      <c r="V26" s="19"/>
      <c r="W26" s="19"/>
    </row>
    <row r="27" ht="18.75" customHeight="1" spans="1:23">
      <c r="A27" s="75" t="s">
        <v>56</v>
      </c>
      <c r="B27" s="13" t="s">
        <v>238</v>
      </c>
      <c r="C27" s="12" t="s">
        <v>239</v>
      </c>
      <c r="D27" s="13" t="s">
        <v>143</v>
      </c>
      <c r="E27" s="11" t="s">
        <v>144</v>
      </c>
      <c r="F27" s="13" t="s">
        <v>240</v>
      </c>
      <c r="G27" s="11" t="s">
        <v>241</v>
      </c>
      <c r="H27" s="19">
        <v>14400</v>
      </c>
      <c r="I27" s="19">
        <v>14400</v>
      </c>
      <c r="J27" s="19"/>
      <c r="K27" s="19"/>
      <c r="L27" s="19">
        <v>14400</v>
      </c>
      <c r="M27" s="19"/>
      <c r="N27" s="19"/>
      <c r="O27" s="19"/>
      <c r="P27" s="26"/>
      <c r="Q27" s="19"/>
      <c r="R27" s="19"/>
      <c r="S27" s="19"/>
      <c r="T27" s="19"/>
      <c r="U27" s="19"/>
      <c r="V27" s="19"/>
      <c r="W27" s="19"/>
    </row>
    <row r="28" ht="18.75" customHeight="1" spans="1:23">
      <c r="A28" s="75" t="s">
        <v>56</v>
      </c>
      <c r="B28" s="13" t="s">
        <v>242</v>
      </c>
      <c r="C28" s="12" t="s">
        <v>243</v>
      </c>
      <c r="D28" s="13" t="s">
        <v>108</v>
      </c>
      <c r="E28" s="11" t="s">
        <v>109</v>
      </c>
      <c r="F28" s="13" t="s">
        <v>220</v>
      </c>
      <c r="G28" s="11" t="s">
        <v>221</v>
      </c>
      <c r="H28" s="19">
        <v>151764</v>
      </c>
      <c r="I28" s="19">
        <v>151764</v>
      </c>
      <c r="J28" s="19"/>
      <c r="K28" s="19"/>
      <c r="L28" s="19">
        <v>151764</v>
      </c>
      <c r="M28" s="19"/>
      <c r="N28" s="19"/>
      <c r="O28" s="19"/>
      <c r="P28" s="26"/>
      <c r="Q28" s="19"/>
      <c r="R28" s="19"/>
      <c r="S28" s="19"/>
      <c r="T28" s="19"/>
      <c r="U28" s="19"/>
      <c r="V28" s="19"/>
      <c r="W28" s="19"/>
    </row>
    <row r="29" ht="18.75" customHeight="1" spans="1:23">
      <c r="A29" s="75" t="s">
        <v>56</v>
      </c>
      <c r="B29" s="13" t="s">
        <v>244</v>
      </c>
      <c r="C29" s="12" t="s">
        <v>245</v>
      </c>
      <c r="D29" s="13" t="s">
        <v>108</v>
      </c>
      <c r="E29" s="11" t="s">
        <v>109</v>
      </c>
      <c r="F29" s="13" t="s">
        <v>246</v>
      </c>
      <c r="G29" s="11" t="s">
        <v>247</v>
      </c>
      <c r="H29" s="19">
        <v>12000</v>
      </c>
      <c r="I29" s="19">
        <v>12000</v>
      </c>
      <c r="J29" s="19"/>
      <c r="K29" s="19"/>
      <c r="L29" s="19">
        <v>12000</v>
      </c>
      <c r="M29" s="19"/>
      <c r="N29" s="19"/>
      <c r="O29" s="19"/>
      <c r="P29" s="26"/>
      <c r="Q29" s="19"/>
      <c r="R29" s="19"/>
      <c r="S29" s="19"/>
      <c r="T29" s="19"/>
      <c r="U29" s="19"/>
      <c r="V29" s="19"/>
      <c r="W29" s="19"/>
    </row>
    <row r="30" ht="18.75" customHeight="1" spans="1:23">
      <c r="A30" s="75" t="s">
        <v>56</v>
      </c>
      <c r="B30" s="13" t="s">
        <v>248</v>
      </c>
      <c r="C30" s="12" t="s">
        <v>192</v>
      </c>
      <c r="D30" s="13" t="s">
        <v>108</v>
      </c>
      <c r="E30" s="11" t="s">
        <v>109</v>
      </c>
      <c r="F30" s="13" t="s">
        <v>249</v>
      </c>
      <c r="G30" s="11" t="s">
        <v>192</v>
      </c>
      <c r="H30" s="19">
        <v>24000</v>
      </c>
      <c r="I30" s="19">
        <v>24000</v>
      </c>
      <c r="J30" s="19"/>
      <c r="K30" s="19"/>
      <c r="L30" s="19">
        <v>24000</v>
      </c>
      <c r="M30" s="19"/>
      <c r="N30" s="19"/>
      <c r="O30" s="19"/>
      <c r="P30" s="26"/>
      <c r="Q30" s="19"/>
      <c r="R30" s="19"/>
      <c r="S30" s="19"/>
      <c r="T30" s="19"/>
      <c r="U30" s="19"/>
      <c r="V30" s="19"/>
      <c r="W30" s="19"/>
    </row>
    <row r="31" ht="18.75" customHeight="1" spans="1:23">
      <c r="A31" s="75" t="s">
        <v>56</v>
      </c>
      <c r="B31" s="13" t="s">
        <v>250</v>
      </c>
      <c r="C31" s="12" t="s">
        <v>251</v>
      </c>
      <c r="D31" s="13" t="s">
        <v>108</v>
      </c>
      <c r="E31" s="11" t="s">
        <v>109</v>
      </c>
      <c r="F31" s="13" t="s">
        <v>252</v>
      </c>
      <c r="G31" s="11" t="s">
        <v>253</v>
      </c>
      <c r="H31" s="19">
        <v>124800</v>
      </c>
      <c r="I31" s="19">
        <v>124800</v>
      </c>
      <c r="J31" s="19"/>
      <c r="K31" s="19"/>
      <c r="L31" s="19">
        <v>124800</v>
      </c>
      <c r="M31" s="19"/>
      <c r="N31" s="19"/>
      <c r="O31" s="19"/>
      <c r="P31" s="26"/>
      <c r="Q31" s="19"/>
      <c r="R31" s="19"/>
      <c r="S31" s="19"/>
      <c r="T31" s="19"/>
      <c r="U31" s="19"/>
      <c r="V31" s="19"/>
      <c r="W31" s="19"/>
    </row>
    <row r="32" ht="18.75" customHeight="1" spans="1:23">
      <c r="A32" s="75" t="s">
        <v>56</v>
      </c>
      <c r="B32" s="13" t="s">
        <v>254</v>
      </c>
      <c r="C32" s="12" t="s">
        <v>255</v>
      </c>
      <c r="D32" s="13" t="s">
        <v>108</v>
      </c>
      <c r="E32" s="11" t="s">
        <v>109</v>
      </c>
      <c r="F32" s="13" t="s">
        <v>256</v>
      </c>
      <c r="G32" s="11" t="s">
        <v>255</v>
      </c>
      <c r="H32" s="19">
        <v>40000</v>
      </c>
      <c r="I32" s="19">
        <v>40000</v>
      </c>
      <c r="J32" s="19"/>
      <c r="K32" s="19"/>
      <c r="L32" s="19">
        <v>40000</v>
      </c>
      <c r="M32" s="19"/>
      <c r="N32" s="19"/>
      <c r="O32" s="19"/>
      <c r="P32" s="26"/>
      <c r="Q32" s="19"/>
      <c r="R32" s="19"/>
      <c r="S32" s="19"/>
      <c r="T32" s="19"/>
      <c r="U32" s="19"/>
      <c r="V32" s="19"/>
      <c r="W32" s="19"/>
    </row>
    <row r="33" ht="18.75" customHeight="1" spans="1:23">
      <c r="A33" s="75" t="s">
        <v>56</v>
      </c>
      <c r="B33" s="13" t="s">
        <v>257</v>
      </c>
      <c r="C33" s="12" t="s">
        <v>258</v>
      </c>
      <c r="D33" s="13" t="s">
        <v>108</v>
      </c>
      <c r="E33" s="11" t="s">
        <v>109</v>
      </c>
      <c r="F33" s="13" t="s">
        <v>259</v>
      </c>
      <c r="G33" s="11" t="s">
        <v>260</v>
      </c>
      <c r="H33" s="19">
        <v>134000</v>
      </c>
      <c r="I33" s="19">
        <v>134000</v>
      </c>
      <c r="J33" s="19"/>
      <c r="K33" s="19"/>
      <c r="L33" s="19">
        <v>134000</v>
      </c>
      <c r="M33" s="19"/>
      <c r="N33" s="19"/>
      <c r="O33" s="19"/>
      <c r="P33" s="26"/>
      <c r="Q33" s="19"/>
      <c r="R33" s="19"/>
      <c r="S33" s="19"/>
      <c r="T33" s="19"/>
      <c r="U33" s="19"/>
      <c r="V33" s="19"/>
      <c r="W33" s="19"/>
    </row>
    <row r="34" ht="18.75" customHeight="1" spans="1:23">
      <c r="A34" s="75" t="s">
        <v>56</v>
      </c>
      <c r="B34" s="13" t="s">
        <v>257</v>
      </c>
      <c r="C34" s="12" t="s">
        <v>258</v>
      </c>
      <c r="D34" s="13" t="s">
        <v>108</v>
      </c>
      <c r="E34" s="11" t="s">
        <v>109</v>
      </c>
      <c r="F34" s="13" t="s">
        <v>261</v>
      </c>
      <c r="G34" s="11" t="s">
        <v>262</v>
      </c>
      <c r="H34" s="19">
        <v>30000</v>
      </c>
      <c r="I34" s="19">
        <v>30000</v>
      </c>
      <c r="J34" s="19"/>
      <c r="K34" s="19"/>
      <c r="L34" s="19">
        <v>30000</v>
      </c>
      <c r="M34" s="19"/>
      <c r="N34" s="19"/>
      <c r="O34" s="19"/>
      <c r="P34" s="26"/>
      <c r="Q34" s="19"/>
      <c r="R34" s="19"/>
      <c r="S34" s="19"/>
      <c r="T34" s="19"/>
      <c r="U34" s="19"/>
      <c r="V34" s="19"/>
      <c r="W34" s="19"/>
    </row>
    <row r="35" ht="18.75" customHeight="1" spans="1:23">
      <c r="A35" s="75" t="s">
        <v>56</v>
      </c>
      <c r="B35" s="13" t="s">
        <v>257</v>
      </c>
      <c r="C35" s="12" t="s">
        <v>258</v>
      </c>
      <c r="D35" s="13" t="s">
        <v>108</v>
      </c>
      <c r="E35" s="11" t="s">
        <v>109</v>
      </c>
      <c r="F35" s="13" t="s">
        <v>263</v>
      </c>
      <c r="G35" s="11" t="s">
        <v>264</v>
      </c>
      <c r="H35" s="19">
        <v>12000</v>
      </c>
      <c r="I35" s="19">
        <v>12000</v>
      </c>
      <c r="J35" s="19"/>
      <c r="K35" s="19"/>
      <c r="L35" s="19">
        <v>12000</v>
      </c>
      <c r="M35" s="19"/>
      <c r="N35" s="19"/>
      <c r="O35" s="19"/>
      <c r="P35" s="26"/>
      <c r="Q35" s="19"/>
      <c r="R35" s="19"/>
      <c r="S35" s="19"/>
      <c r="T35" s="19"/>
      <c r="U35" s="19"/>
      <c r="V35" s="19"/>
      <c r="W35" s="19"/>
    </row>
    <row r="36" ht="18.75" customHeight="1" spans="1:23">
      <c r="A36" s="75" t="s">
        <v>56</v>
      </c>
      <c r="B36" s="13" t="s">
        <v>265</v>
      </c>
      <c r="C36" s="12" t="s">
        <v>266</v>
      </c>
      <c r="D36" s="13" t="s">
        <v>108</v>
      </c>
      <c r="E36" s="11" t="s">
        <v>109</v>
      </c>
      <c r="F36" s="13" t="s">
        <v>267</v>
      </c>
      <c r="G36" s="11" t="s">
        <v>266</v>
      </c>
      <c r="H36" s="19">
        <v>80000</v>
      </c>
      <c r="I36" s="19">
        <v>80000</v>
      </c>
      <c r="J36" s="19"/>
      <c r="K36" s="19"/>
      <c r="L36" s="19">
        <v>80000</v>
      </c>
      <c r="M36" s="19"/>
      <c r="N36" s="19"/>
      <c r="O36" s="19"/>
      <c r="P36" s="26"/>
      <c r="Q36" s="19"/>
      <c r="R36" s="19"/>
      <c r="S36" s="19"/>
      <c r="T36" s="19"/>
      <c r="U36" s="19"/>
      <c r="V36" s="19"/>
      <c r="W36" s="19"/>
    </row>
    <row r="37" ht="18.75" customHeight="1" spans="1:23">
      <c r="A37" s="75" t="s">
        <v>56</v>
      </c>
      <c r="B37" s="13" t="s">
        <v>268</v>
      </c>
      <c r="C37" s="12" t="s">
        <v>269</v>
      </c>
      <c r="D37" s="13" t="s">
        <v>108</v>
      </c>
      <c r="E37" s="11" t="s">
        <v>109</v>
      </c>
      <c r="F37" s="13" t="s">
        <v>224</v>
      </c>
      <c r="G37" s="11" t="s">
        <v>225</v>
      </c>
      <c r="H37" s="19">
        <v>468000</v>
      </c>
      <c r="I37" s="19">
        <v>468000</v>
      </c>
      <c r="J37" s="19"/>
      <c r="K37" s="19"/>
      <c r="L37" s="19">
        <v>468000</v>
      </c>
      <c r="M37" s="19"/>
      <c r="N37" s="19"/>
      <c r="O37" s="19"/>
      <c r="P37" s="26"/>
      <c r="Q37" s="19"/>
      <c r="R37" s="19"/>
      <c r="S37" s="19"/>
      <c r="T37" s="19"/>
      <c r="U37" s="19"/>
      <c r="V37" s="19"/>
      <c r="W37" s="19"/>
    </row>
    <row r="38" ht="18.75" customHeight="1" spans="1:23">
      <c r="A38" s="75" t="s">
        <v>56</v>
      </c>
      <c r="B38" s="13" t="s">
        <v>270</v>
      </c>
      <c r="C38" s="12" t="s">
        <v>271</v>
      </c>
      <c r="D38" s="13" t="s">
        <v>108</v>
      </c>
      <c r="E38" s="11" t="s">
        <v>109</v>
      </c>
      <c r="F38" s="13" t="s">
        <v>272</v>
      </c>
      <c r="G38" s="11" t="s">
        <v>271</v>
      </c>
      <c r="H38" s="19">
        <v>40000</v>
      </c>
      <c r="I38" s="19">
        <v>40000</v>
      </c>
      <c r="J38" s="19"/>
      <c r="K38" s="19"/>
      <c r="L38" s="19">
        <v>40000</v>
      </c>
      <c r="M38" s="19"/>
      <c r="N38" s="19"/>
      <c r="O38" s="19"/>
      <c r="P38" s="26"/>
      <c r="Q38" s="19"/>
      <c r="R38" s="19"/>
      <c r="S38" s="19"/>
      <c r="T38" s="19"/>
      <c r="U38" s="19"/>
      <c r="V38" s="19"/>
      <c r="W38" s="19"/>
    </row>
    <row r="39" ht="18.75" customHeight="1" spans="1:23">
      <c r="A39" s="75" t="s">
        <v>56</v>
      </c>
      <c r="B39" s="13" t="s">
        <v>273</v>
      </c>
      <c r="C39" s="12" t="s">
        <v>274</v>
      </c>
      <c r="D39" s="13" t="s">
        <v>108</v>
      </c>
      <c r="E39" s="11" t="s">
        <v>109</v>
      </c>
      <c r="F39" s="13" t="s">
        <v>275</v>
      </c>
      <c r="G39" s="11" t="s">
        <v>243</v>
      </c>
      <c r="H39" s="19">
        <v>241746</v>
      </c>
      <c r="I39" s="19">
        <v>241746</v>
      </c>
      <c r="J39" s="19"/>
      <c r="K39" s="19"/>
      <c r="L39" s="19">
        <v>241746</v>
      </c>
      <c r="M39" s="19"/>
      <c r="N39" s="19"/>
      <c r="O39" s="19"/>
      <c r="P39" s="26"/>
      <c r="Q39" s="19"/>
      <c r="R39" s="19"/>
      <c r="S39" s="19"/>
      <c r="T39" s="19"/>
      <c r="U39" s="19"/>
      <c r="V39" s="19"/>
      <c r="W39" s="19"/>
    </row>
    <row r="40" ht="18.75" customHeight="1" spans="1:23">
      <c r="A40" s="75" t="s">
        <v>56</v>
      </c>
      <c r="B40" s="13" t="s">
        <v>276</v>
      </c>
      <c r="C40" s="12" t="s">
        <v>277</v>
      </c>
      <c r="D40" s="13" t="s">
        <v>108</v>
      </c>
      <c r="E40" s="11" t="s">
        <v>109</v>
      </c>
      <c r="F40" s="13" t="s">
        <v>278</v>
      </c>
      <c r="G40" s="11" t="s">
        <v>279</v>
      </c>
      <c r="H40" s="19">
        <v>7500</v>
      </c>
      <c r="I40" s="19">
        <v>7500</v>
      </c>
      <c r="J40" s="19"/>
      <c r="K40" s="19"/>
      <c r="L40" s="19">
        <v>7500</v>
      </c>
      <c r="M40" s="19"/>
      <c r="N40" s="19"/>
      <c r="O40" s="19"/>
      <c r="P40" s="26"/>
      <c r="Q40" s="19"/>
      <c r="R40" s="19"/>
      <c r="S40" s="19"/>
      <c r="T40" s="19"/>
      <c r="U40" s="19"/>
      <c r="V40" s="19"/>
      <c r="W40" s="19"/>
    </row>
    <row r="41" ht="18.75" customHeight="1" spans="1:23">
      <c r="A41" s="75" t="s">
        <v>59</v>
      </c>
      <c r="B41" s="13" t="s">
        <v>280</v>
      </c>
      <c r="C41" s="12" t="s">
        <v>223</v>
      </c>
      <c r="D41" s="13" t="s">
        <v>120</v>
      </c>
      <c r="E41" s="11" t="s">
        <v>121</v>
      </c>
      <c r="F41" s="13" t="s">
        <v>216</v>
      </c>
      <c r="G41" s="11" t="s">
        <v>217</v>
      </c>
      <c r="H41" s="19">
        <v>13465716</v>
      </c>
      <c r="I41" s="19">
        <v>13465716</v>
      </c>
      <c r="J41" s="19"/>
      <c r="K41" s="19"/>
      <c r="L41" s="19">
        <v>13465716</v>
      </c>
      <c r="M41" s="19"/>
      <c r="N41" s="19"/>
      <c r="O41" s="19"/>
      <c r="P41" s="26"/>
      <c r="Q41" s="19"/>
      <c r="R41" s="19"/>
      <c r="S41" s="19"/>
      <c r="T41" s="19"/>
      <c r="U41" s="19"/>
      <c r="V41" s="19"/>
      <c r="W41" s="19"/>
    </row>
    <row r="42" ht="18.75" customHeight="1" spans="1:23">
      <c r="A42" s="75" t="s">
        <v>59</v>
      </c>
      <c r="B42" s="13" t="s">
        <v>280</v>
      </c>
      <c r="C42" s="12" t="s">
        <v>223</v>
      </c>
      <c r="D42" s="13" t="s">
        <v>120</v>
      </c>
      <c r="E42" s="11" t="s">
        <v>121</v>
      </c>
      <c r="F42" s="13" t="s">
        <v>218</v>
      </c>
      <c r="G42" s="11" t="s">
        <v>219</v>
      </c>
      <c r="H42" s="19">
        <v>893352</v>
      </c>
      <c r="I42" s="19">
        <v>893352</v>
      </c>
      <c r="J42" s="19"/>
      <c r="K42" s="19"/>
      <c r="L42" s="19">
        <v>893352</v>
      </c>
      <c r="M42" s="19"/>
      <c r="N42" s="19"/>
      <c r="O42" s="19"/>
      <c r="P42" s="26"/>
      <c r="Q42" s="19"/>
      <c r="R42" s="19"/>
      <c r="S42" s="19"/>
      <c r="T42" s="19"/>
      <c r="U42" s="19"/>
      <c r="V42" s="19"/>
      <c r="W42" s="19"/>
    </row>
    <row r="43" ht="18.75" customHeight="1" spans="1:23">
      <c r="A43" s="75" t="s">
        <v>59</v>
      </c>
      <c r="B43" s="13" t="s">
        <v>280</v>
      </c>
      <c r="C43" s="12" t="s">
        <v>223</v>
      </c>
      <c r="D43" s="13" t="s">
        <v>120</v>
      </c>
      <c r="E43" s="11" t="s">
        <v>121</v>
      </c>
      <c r="F43" s="13" t="s">
        <v>218</v>
      </c>
      <c r="G43" s="11" t="s">
        <v>219</v>
      </c>
      <c r="H43" s="19">
        <v>30000</v>
      </c>
      <c r="I43" s="19">
        <v>30000</v>
      </c>
      <c r="J43" s="19"/>
      <c r="K43" s="19"/>
      <c r="L43" s="19">
        <v>30000</v>
      </c>
      <c r="M43" s="19"/>
      <c r="N43" s="19"/>
      <c r="O43" s="19"/>
      <c r="P43" s="26"/>
      <c r="Q43" s="19"/>
      <c r="R43" s="19"/>
      <c r="S43" s="19"/>
      <c r="T43" s="19"/>
      <c r="U43" s="19"/>
      <c r="V43" s="19"/>
      <c r="W43" s="19"/>
    </row>
    <row r="44" ht="18.75" customHeight="1" spans="1:23">
      <c r="A44" s="75" t="s">
        <v>59</v>
      </c>
      <c r="B44" s="13" t="s">
        <v>280</v>
      </c>
      <c r="C44" s="12" t="s">
        <v>223</v>
      </c>
      <c r="D44" s="13" t="s">
        <v>120</v>
      </c>
      <c r="E44" s="11" t="s">
        <v>121</v>
      </c>
      <c r="F44" s="13" t="s">
        <v>224</v>
      </c>
      <c r="G44" s="11" t="s">
        <v>225</v>
      </c>
      <c r="H44" s="19">
        <v>1122143</v>
      </c>
      <c r="I44" s="19">
        <v>1122143</v>
      </c>
      <c r="J44" s="19"/>
      <c r="K44" s="19"/>
      <c r="L44" s="19">
        <v>1122143</v>
      </c>
      <c r="M44" s="19"/>
      <c r="N44" s="19"/>
      <c r="O44" s="19"/>
      <c r="P44" s="26"/>
      <c r="Q44" s="19"/>
      <c r="R44" s="19"/>
      <c r="S44" s="19"/>
      <c r="T44" s="19"/>
      <c r="U44" s="19"/>
      <c r="V44" s="19"/>
      <c r="W44" s="19"/>
    </row>
    <row r="45" ht="18.75" customHeight="1" spans="1:23">
      <c r="A45" s="75" t="s">
        <v>59</v>
      </c>
      <c r="B45" s="13" t="s">
        <v>280</v>
      </c>
      <c r="C45" s="12" t="s">
        <v>223</v>
      </c>
      <c r="D45" s="13" t="s">
        <v>120</v>
      </c>
      <c r="E45" s="11" t="s">
        <v>121</v>
      </c>
      <c r="F45" s="13" t="s">
        <v>224</v>
      </c>
      <c r="G45" s="11" t="s">
        <v>225</v>
      </c>
      <c r="H45" s="19">
        <v>2568276</v>
      </c>
      <c r="I45" s="19">
        <v>2568276</v>
      </c>
      <c r="J45" s="19"/>
      <c r="K45" s="19"/>
      <c r="L45" s="19">
        <v>2568276</v>
      </c>
      <c r="M45" s="19"/>
      <c r="N45" s="19"/>
      <c r="O45" s="19"/>
      <c r="P45" s="26"/>
      <c r="Q45" s="19"/>
      <c r="R45" s="19"/>
      <c r="S45" s="19"/>
      <c r="T45" s="19"/>
      <c r="U45" s="19"/>
      <c r="V45" s="19"/>
      <c r="W45" s="19"/>
    </row>
    <row r="46" ht="18.75" customHeight="1" spans="1:23">
      <c r="A46" s="75" t="s">
        <v>59</v>
      </c>
      <c r="B46" s="13" t="s">
        <v>280</v>
      </c>
      <c r="C46" s="12" t="s">
        <v>223</v>
      </c>
      <c r="D46" s="13" t="s">
        <v>120</v>
      </c>
      <c r="E46" s="11" t="s">
        <v>121</v>
      </c>
      <c r="F46" s="13" t="s">
        <v>224</v>
      </c>
      <c r="G46" s="11" t="s">
        <v>225</v>
      </c>
      <c r="H46" s="19">
        <v>4508784</v>
      </c>
      <c r="I46" s="19">
        <v>4508784</v>
      </c>
      <c r="J46" s="19"/>
      <c r="K46" s="19"/>
      <c r="L46" s="19">
        <v>4508784</v>
      </c>
      <c r="M46" s="19"/>
      <c r="N46" s="19"/>
      <c r="O46" s="19"/>
      <c r="P46" s="26"/>
      <c r="Q46" s="19"/>
      <c r="R46" s="19"/>
      <c r="S46" s="19"/>
      <c r="T46" s="19"/>
      <c r="U46" s="19"/>
      <c r="V46" s="19"/>
      <c r="W46" s="19"/>
    </row>
    <row r="47" ht="18.75" customHeight="1" spans="1:23">
      <c r="A47" s="75" t="s">
        <v>59</v>
      </c>
      <c r="B47" s="13" t="s">
        <v>280</v>
      </c>
      <c r="C47" s="12" t="s">
        <v>223</v>
      </c>
      <c r="D47" s="13" t="s">
        <v>120</v>
      </c>
      <c r="E47" s="11" t="s">
        <v>121</v>
      </c>
      <c r="F47" s="13" t="s">
        <v>224</v>
      </c>
      <c r="G47" s="11" t="s">
        <v>225</v>
      </c>
      <c r="H47" s="19">
        <v>4337940</v>
      </c>
      <c r="I47" s="19">
        <v>4337940</v>
      </c>
      <c r="J47" s="19"/>
      <c r="K47" s="19"/>
      <c r="L47" s="19">
        <v>4337940</v>
      </c>
      <c r="M47" s="19"/>
      <c r="N47" s="19"/>
      <c r="O47" s="19"/>
      <c r="P47" s="26"/>
      <c r="Q47" s="19"/>
      <c r="R47" s="19"/>
      <c r="S47" s="19"/>
      <c r="T47" s="19"/>
      <c r="U47" s="19"/>
      <c r="V47" s="19"/>
      <c r="W47" s="19"/>
    </row>
    <row r="48" ht="18.75" customHeight="1" spans="1:23">
      <c r="A48" s="75" t="s">
        <v>59</v>
      </c>
      <c r="B48" s="13" t="s">
        <v>281</v>
      </c>
      <c r="C48" s="12" t="s">
        <v>227</v>
      </c>
      <c r="D48" s="13" t="s">
        <v>120</v>
      </c>
      <c r="E48" s="11" t="s">
        <v>121</v>
      </c>
      <c r="F48" s="13" t="s">
        <v>228</v>
      </c>
      <c r="G48" s="11" t="s">
        <v>229</v>
      </c>
      <c r="H48" s="19">
        <v>211043.95</v>
      </c>
      <c r="I48" s="19">
        <v>211043.95</v>
      </c>
      <c r="J48" s="19"/>
      <c r="K48" s="19"/>
      <c r="L48" s="19">
        <v>211043.95</v>
      </c>
      <c r="M48" s="19"/>
      <c r="N48" s="19"/>
      <c r="O48" s="19"/>
      <c r="P48" s="26"/>
      <c r="Q48" s="19"/>
      <c r="R48" s="19"/>
      <c r="S48" s="19"/>
      <c r="T48" s="19"/>
      <c r="U48" s="19"/>
      <c r="V48" s="19"/>
      <c r="W48" s="19"/>
    </row>
    <row r="49" ht="18.75" customHeight="1" spans="1:23">
      <c r="A49" s="75" t="s">
        <v>59</v>
      </c>
      <c r="B49" s="13" t="s">
        <v>281</v>
      </c>
      <c r="C49" s="12" t="s">
        <v>227</v>
      </c>
      <c r="D49" s="13" t="s">
        <v>145</v>
      </c>
      <c r="E49" s="11" t="s">
        <v>146</v>
      </c>
      <c r="F49" s="13" t="s">
        <v>230</v>
      </c>
      <c r="G49" s="11" t="s">
        <v>231</v>
      </c>
      <c r="H49" s="19">
        <v>4823861.6</v>
      </c>
      <c r="I49" s="19">
        <v>4823861.6</v>
      </c>
      <c r="J49" s="19"/>
      <c r="K49" s="19"/>
      <c r="L49" s="19">
        <v>4823861.6</v>
      </c>
      <c r="M49" s="19"/>
      <c r="N49" s="19"/>
      <c r="O49" s="19"/>
      <c r="P49" s="26"/>
      <c r="Q49" s="19"/>
      <c r="R49" s="19"/>
      <c r="S49" s="19"/>
      <c r="T49" s="19"/>
      <c r="U49" s="19"/>
      <c r="V49" s="19"/>
      <c r="W49" s="19"/>
    </row>
    <row r="50" ht="18.75" customHeight="1" spans="1:23">
      <c r="A50" s="75" t="s">
        <v>59</v>
      </c>
      <c r="B50" s="13" t="s">
        <v>281</v>
      </c>
      <c r="C50" s="12" t="s">
        <v>227</v>
      </c>
      <c r="D50" s="13" t="s">
        <v>157</v>
      </c>
      <c r="E50" s="11" t="s">
        <v>158</v>
      </c>
      <c r="F50" s="13" t="s">
        <v>232</v>
      </c>
      <c r="G50" s="11" t="s">
        <v>233</v>
      </c>
      <c r="H50" s="19">
        <v>2502378.21</v>
      </c>
      <c r="I50" s="19">
        <v>2502378.21</v>
      </c>
      <c r="J50" s="19"/>
      <c r="K50" s="19"/>
      <c r="L50" s="19">
        <v>2502378.21</v>
      </c>
      <c r="M50" s="19"/>
      <c r="N50" s="19"/>
      <c r="O50" s="19"/>
      <c r="P50" s="26"/>
      <c r="Q50" s="19"/>
      <c r="R50" s="19"/>
      <c r="S50" s="19"/>
      <c r="T50" s="19"/>
      <c r="U50" s="19"/>
      <c r="V50" s="19"/>
      <c r="W50" s="19"/>
    </row>
    <row r="51" ht="18.75" customHeight="1" spans="1:23">
      <c r="A51" s="75" t="s">
        <v>59</v>
      </c>
      <c r="B51" s="13" t="s">
        <v>281</v>
      </c>
      <c r="C51" s="12" t="s">
        <v>227</v>
      </c>
      <c r="D51" s="13" t="s">
        <v>159</v>
      </c>
      <c r="E51" s="11" t="s">
        <v>160</v>
      </c>
      <c r="F51" s="13" t="s">
        <v>234</v>
      </c>
      <c r="G51" s="11" t="s">
        <v>235</v>
      </c>
      <c r="H51" s="19">
        <v>1505153.61</v>
      </c>
      <c r="I51" s="19">
        <v>1505153.61</v>
      </c>
      <c r="J51" s="19"/>
      <c r="K51" s="19"/>
      <c r="L51" s="19">
        <v>1505153.61</v>
      </c>
      <c r="M51" s="19"/>
      <c r="N51" s="19"/>
      <c r="O51" s="19"/>
      <c r="P51" s="26"/>
      <c r="Q51" s="19"/>
      <c r="R51" s="19"/>
      <c r="S51" s="19"/>
      <c r="T51" s="19"/>
      <c r="U51" s="19"/>
      <c r="V51" s="19"/>
      <c r="W51" s="19"/>
    </row>
    <row r="52" ht="18.75" customHeight="1" spans="1:23">
      <c r="A52" s="75" t="s">
        <v>59</v>
      </c>
      <c r="B52" s="13" t="s">
        <v>281</v>
      </c>
      <c r="C52" s="12" t="s">
        <v>227</v>
      </c>
      <c r="D52" s="13" t="s">
        <v>161</v>
      </c>
      <c r="E52" s="11" t="s">
        <v>162</v>
      </c>
      <c r="F52" s="13" t="s">
        <v>228</v>
      </c>
      <c r="G52" s="11" t="s">
        <v>229</v>
      </c>
      <c r="H52" s="19">
        <v>122844</v>
      </c>
      <c r="I52" s="19">
        <v>122844</v>
      </c>
      <c r="J52" s="19"/>
      <c r="K52" s="19"/>
      <c r="L52" s="19">
        <v>122844</v>
      </c>
      <c r="M52" s="19"/>
      <c r="N52" s="19"/>
      <c r="O52" s="19"/>
      <c r="P52" s="26"/>
      <c r="Q52" s="19"/>
      <c r="R52" s="19"/>
      <c r="S52" s="19"/>
      <c r="T52" s="19"/>
      <c r="U52" s="19"/>
      <c r="V52" s="19"/>
      <c r="W52" s="19"/>
    </row>
    <row r="53" ht="18.75" customHeight="1" spans="1:23">
      <c r="A53" s="75" t="s">
        <v>59</v>
      </c>
      <c r="B53" s="13" t="s">
        <v>281</v>
      </c>
      <c r="C53" s="12" t="s">
        <v>227</v>
      </c>
      <c r="D53" s="13" t="s">
        <v>161</v>
      </c>
      <c r="E53" s="11" t="s">
        <v>162</v>
      </c>
      <c r="F53" s="13" t="s">
        <v>228</v>
      </c>
      <c r="G53" s="11" t="s">
        <v>229</v>
      </c>
      <c r="H53" s="19">
        <v>117581.63</v>
      </c>
      <c r="I53" s="19">
        <v>117581.63</v>
      </c>
      <c r="J53" s="19"/>
      <c r="K53" s="19"/>
      <c r="L53" s="19">
        <v>117581.63</v>
      </c>
      <c r="M53" s="19"/>
      <c r="N53" s="19"/>
      <c r="O53" s="19"/>
      <c r="P53" s="26"/>
      <c r="Q53" s="19"/>
      <c r="R53" s="19"/>
      <c r="S53" s="19"/>
      <c r="T53" s="19"/>
      <c r="U53" s="19"/>
      <c r="V53" s="19"/>
      <c r="W53" s="19"/>
    </row>
    <row r="54" ht="18.75" customHeight="1" spans="1:23">
      <c r="A54" s="75" t="s">
        <v>59</v>
      </c>
      <c r="B54" s="13" t="s">
        <v>282</v>
      </c>
      <c r="C54" s="12" t="s">
        <v>168</v>
      </c>
      <c r="D54" s="13" t="s">
        <v>167</v>
      </c>
      <c r="E54" s="11" t="s">
        <v>168</v>
      </c>
      <c r="F54" s="13" t="s">
        <v>237</v>
      </c>
      <c r="G54" s="11" t="s">
        <v>168</v>
      </c>
      <c r="H54" s="19">
        <v>3719220</v>
      </c>
      <c r="I54" s="19">
        <v>3719220</v>
      </c>
      <c r="J54" s="19"/>
      <c r="K54" s="19"/>
      <c r="L54" s="19">
        <v>3719220</v>
      </c>
      <c r="M54" s="19"/>
      <c r="N54" s="19"/>
      <c r="O54" s="19"/>
      <c r="P54" s="26"/>
      <c r="Q54" s="19"/>
      <c r="R54" s="19"/>
      <c r="S54" s="19"/>
      <c r="T54" s="19"/>
      <c r="U54" s="19"/>
      <c r="V54" s="19"/>
      <c r="W54" s="19"/>
    </row>
    <row r="55" ht="18.75" customHeight="1" spans="1:23">
      <c r="A55" s="75" t="s">
        <v>59</v>
      </c>
      <c r="B55" s="13" t="s">
        <v>283</v>
      </c>
      <c r="C55" s="12" t="s">
        <v>239</v>
      </c>
      <c r="D55" s="13" t="s">
        <v>143</v>
      </c>
      <c r="E55" s="11" t="s">
        <v>144</v>
      </c>
      <c r="F55" s="13" t="s">
        <v>240</v>
      </c>
      <c r="G55" s="11" t="s">
        <v>241</v>
      </c>
      <c r="H55" s="19">
        <v>1310400</v>
      </c>
      <c r="I55" s="19">
        <v>1310400</v>
      </c>
      <c r="J55" s="19"/>
      <c r="K55" s="19"/>
      <c r="L55" s="19">
        <v>1310400</v>
      </c>
      <c r="M55" s="19"/>
      <c r="N55" s="19"/>
      <c r="O55" s="19"/>
      <c r="P55" s="26"/>
      <c r="Q55" s="19"/>
      <c r="R55" s="19"/>
      <c r="S55" s="19"/>
      <c r="T55" s="19"/>
      <c r="U55" s="19"/>
      <c r="V55" s="19"/>
      <c r="W55" s="19"/>
    </row>
    <row r="56" ht="18.75" customHeight="1" spans="1:23">
      <c r="A56" s="75" t="s">
        <v>59</v>
      </c>
      <c r="B56" s="13" t="s">
        <v>284</v>
      </c>
      <c r="C56" s="12" t="s">
        <v>255</v>
      </c>
      <c r="D56" s="13" t="s">
        <v>120</v>
      </c>
      <c r="E56" s="11" t="s">
        <v>121</v>
      </c>
      <c r="F56" s="13" t="s">
        <v>256</v>
      </c>
      <c r="G56" s="11" t="s">
        <v>255</v>
      </c>
      <c r="H56" s="19">
        <v>257000</v>
      </c>
      <c r="I56" s="19">
        <v>257000</v>
      </c>
      <c r="J56" s="19"/>
      <c r="K56" s="19"/>
      <c r="L56" s="19">
        <v>257000</v>
      </c>
      <c r="M56" s="19"/>
      <c r="N56" s="19"/>
      <c r="O56" s="19"/>
      <c r="P56" s="26"/>
      <c r="Q56" s="19"/>
      <c r="R56" s="19"/>
      <c r="S56" s="19"/>
      <c r="T56" s="19"/>
      <c r="U56" s="19"/>
      <c r="V56" s="19"/>
      <c r="W56" s="19"/>
    </row>
    <row r="57" ht="18.75" customHeight="1" spans="1:23">
      <c r="A57" s="75" t="s">
        <v>59</v>
      </c>
      <c r="B57" s="13" t="s">
        <v>285</v>
      </c>
      <c r="C57" s="12" t="s">
        <v>266</v>
      </c>
      <c r="D57" s="13" t="s">
        <v>120</v>
      </c>
      <c r="E57" s="11" t="s">
        <v>121</v>
      </c>
      <c r="F57" s="13" t="s">
        <v>267</v>
      </c>
      <c r="G57" s="11" t="s">
        <v>266</v>
      </c>
      <c r="H57" s="19">
        <v>514000</v>
      </c>
      <c r="I57" s="19">
        <v>514000</v>
      </c>
      <c r="J57" s="19"/>
      <c r="K57" s="19"/>
      <c r="L57" s="19">
        <v>514000</v>
      </c>
      <c r="M57" s="19"/>
      <c r="N57" s="19"/>
      <c r="O57" s="19"/>
      <c r="P57" s="26"/>
      <c r="Q57" s="19"/>
      <c r="R57" s="19"/>
      <c r="S57" s="19"/>
      <c r="T57" s="19"/>
      <c r="U57" s="19"/>
      <c r="V57" s="19"/>
      <c r="W57" s="19"/>
    </row>
    <row r="58" ht="18.75" customHeight="1" spans="1:23">
      <c r="A58" s="75" t="s">
        <v>59</v>
      </c>
      <c r="B58" s="13" t="s">
        <v>286</v>
      </c>
      <c r="C58" s="12" t="s">
        <v>269</v>
      </c>
      <c r="D58" s="13" t="s">
        <v>120</v>
      </c>
      <c r="E58" s="11" t="s">
        <v>121</v>
      </c>
      <c r="F58" s="13" t="s">
        <v>224</v>
      </c>
      <c r="G58" s="11" t="s">
        <v>225</v>
      </c>
      <c r="H58" s="19">
        <v>4626000</v>
      </c>
      <c r="I58" s="19">
        <v>4626000</v>
      </c>
      <c r="J58" s="19"/>
      <c r="K58" s="19"/>
      <c r="L58" s="19">
        <v>4626000</v>
      </c>
      <c r="M58" s="19"/>
      <c r="N58" s="19"/>
      <c r="O58" s="19"/>
      <c r="P58" s="26"/>
      <c r="Q58" s="19"/>
      <c r="R58" s="19"/>
      <c r="S58" s="19"/>
      <c r="T58" s="19"/>
      <c r="U58" s="19"/>
      <c r="V58" s="19"/>
      <c r="W58" s="19"/>
    </row>
    <row r="59" ht="18.75" customHeight="1" spans="1:23">
      <c r="A59" s="75" t="s">
        <v>59</v>
      </c>
      <c r="B59" s="13" t="s">
        <v>287</v>
      </c>
      <c r="C59" s="12" t="s">
        <v>271</v>
      </c>
      <c r="D59" s="13" t="s">
        <v>120</v>
      </c>
      <c r="E59" s="11" t="s">
        <v>121</v>
      </c>
      <c r="F59" s="13" t="s">
        <v>272</v>
      </c>
      <c r="G59" s="11" t="s">
        <v>271</v>
      </c>
      <c r="H59" s="19">
        <v>257000</v>
      </c>
      <c r="I59" s="19">
        <v>257000</v>
      </c>
      <c r="J59" s="19"/>
      <c r="K59" s="19"/>
      <c r="L59" s="19">
        <v>257000</v>
      </c>
      <c r="M59" s="19"/>
      <c r="N59" s="19"/>
      <c r="O59" s="19"/>
      <c r="P59" s="26"/>
      <c r="Q59" s="19"/>
      <c r="R59" s="19"/>
      <c r="S59" s="19"/>
      <c r="T59" s="19"/>
      <c r="U59" s="19"/>
      <c r="V59" s="19"/>
      <c r="W59" s="19"/>
    </row>
    <row r="60" ht="18.75" customHeight="1" spans="1:23">
      <c r="A60" s="75" t="s">
        <v>59</v>
      </c>
      <c r="B60" s="13" t="s">
        <v>288</v>
      </c>
      <c r="C60" s="12" t="s">
        <v>274</v>
      </c>
      <c r="D60" s="13" t="s">
        <v>120</v>
      </c>
      <c r="E60" s="11" t="s">
        <v>121</v>
      </c>
      <c r="F60" s="13" t="s">
        <v>275</v>
      </c>
      <c r="G60" s="11" t="s">
        <v>243</v>
      </c>
      <c r="H60" s="19">
        <v>34441.08</v>
      </c>
      <c r="I60" s="19">
        <v>34441.08</v>
      </c>
      <c r="J60" s="19"/>
      <c r="K60" s="19"/>
      <c r="L60" s="19">
        <v>34441.08</v>
      </c>
      <c r="M60" s="19"/>
      <c r="N60" s="19"/>
      <c r="O60" s="19"/>
      <c r="P60" s="26"/>
      <c r="Q60" s="19"/>
      <c r="R60" s="19"/>
      <c r="S60" s="19"/>
      <c r="T60" s="19"/>
      <c r="U60" s="19"/>
      <c r="V60" s="19"/>
      <c r="W60" s="19"/>
    </row>
    <row r="61" ht="18.75" customHeight="1" spans="1:23">
      <c r="A61" s="75" t="s">
        <v>61</v>
      </c>
      <c r="B61" s="13" t="s">
        <v>289</v>
      </c>
      <c r="C61" s="12" t="s">
        <v>223</v>
      </c>
      <c r="D61" s="13" t="s">
        <v>118</v>
      </c>
      <c r="E61" s="11" t="s">
        <v>119</v>
      </c>
      <c r="F61" s="13" t="s">
        <v>216</v>
      </c>
      <c r="G61" s="11" t="s">
        <v>217</v>
      </c>
      <c r="H61" s="19">
        <v>6455016</v>
      </c>
      <c r="I61" s="19">
        <v>6455016</v>
      </c>
      <c r="J61" s="19"/>
      <c r="K61" s="19"/>
      <c r="L61" s="19">
        <v>6455016</v>
      </c>
      <c r="M61" s="19"/>
      <c r="N61" s="19"/>
      <c r="O61" s="19"/>
      <c r="P61" s="26"/>
      <c r="Q61" s="19"/>
      <c r="R61" s="19"/>
      <c r="S61" s="19"/>
      <c r="T61" s="19"/>
      <c r="U61" s="19"/>
      <c r="V61" s="19"/>
      <c r="W61" s="19"/>
    </row>
    <row r="62" ht="18.75" customHeight="1" spans="1:23">
      <c r="A62" s="75" t="s">
        <v>61</v>
      </c>
      <c r="B62" s="13" t="s">
        <v>289</v>
      </c>
      <c r="C62" s="12" t="s">
        <v>223</v>
      </c>
      <c r="D62" s="13" t="s">
        <v>118</v>
      </c>
      <c r="E62" s="11" t="s">
        <v>119</v>
      </c>
      <c r="F62" s="13" t="s">
        <v>218</v>
      </c>
      <c r="G62" s="11" t="s">
        <v>219</v>
      </c>
      <c r="H62" s="19">
        <v>410580</v>
      </c>
      <c r="I62" s="19">
        <v>410580</v>
      </c>
      <c r="J62" s="19"/>
      <c r="K62" s="19"/>
      <c r="L62" s="19">
        <v>410580</v>
      </c>
      <c r="M62" s="19"/>
      <c r="N62" s="19"/>
      <c r="O62" s="19"/>
      <c r="P62" s="26"/>
      <c r="Q62" s="19"/>
      <c r="R62" s="19"/>
      <c r="S62" s="19"/>
      <c r="T62" s="19"/>
      <c r="U62" s="19"/>
      <c r="V62" s="19"/>
      <c r="W62" s="19"/>
    </row>
    <row r="63" ht="18.75" customHeight="1" spans="1:23">
      <c r="A63" s="75" t="s">
        <v>61</v>
      </c>
      <c r="B63" s="13" t="s">
        <v>289</v>
      </c>
      <c r="C63" s="12" t="s">
        <v>223</v>
      </c>
      <c r="D63" s="13" t="s">
        <v>118</v>
      </c>
      <c r="E63" s="11" t="s">
        <v>119</v>
      </c>
      <c r="F63" s="13" t="s">
        <v>218</v>
      </c>
      <c r="G63" s="11" t="s">
        <v>219</v>
      </c>
      <c r="H63" s="19">
        <v>672000</v>
      </c>
      <c r="I63" s="19">
        <v>672000</v>
      </c>
      <c r="J63" s="19"/>
      <c r="K63" s="19"/>
      <c r="L63" s="19">
        <v>672000</v>
      </c>
      <c r="M63" s="19"/>
      <c r="N63" s="19"/>
      <c r="O63" s="19"/>
      <c r="P63" s="26"/>
      <c r="Q63" s="19"/>
      <c r="R63" s="19"/>
      <c r="S63" s="19"/>
      <c r="T63" s="19"/>
      <c r="U63" s="19"/>
      <c r="V63" s="19"/>
      <c r="W63" s="19"/>
    </row>
    <row r="64" ht="18.75" customHeight="1" spans="1:23">
      <c r="A64" s="75" t="s">
        <v>61</v>
      </c>
      <c r="B64" s="13" t="s">
        <v>289</v>
      </c>
      <c r="C64" s="12" t="s">
        <v>223</v>
      </c>
      <c r="D64" s="13" t="s">
        <v>118</v>
      </c>
      <c r="E64" s="11" t="s">
        <v>119</v>
      </c>
      <c r="F64" s="13" t="s">
        <v>224</v>
      </c>
      <c r="G64" s="11" t="s">
        <v>225</v>
      </c>
      <c r="H64" s="19">
        <v>537918</v>
      </c>
      <c r="I64" s="19">
        <v>537918</v>
      </c>
      <c r="J64" s="19"/>
      <c r="K64" s="19"/>
      <c r="L64" s="19">
        <v>537918</v>
      </c>
      <c r="M64" s="19"/>
      <c r="N64" s="19"/>
      <c r="O64" s="19"/>
      <c r="P64" s="26"/>
      <c r="Q64" s="19"/>
      <c r="R64" s="19"/>
      <c r="S64" s="19"/>
      <c r="T64" s="19"/>
      <c r="U64" s="19"/>
      <c r="V64" s="19"/>
      <c r="W64" s="19"/>
    </row>
    <row r="65" ht="18.75" customHeight="1" spans="1:23">
      <c r="A65" s="75" t="s">
        <v>61</v>
      </c>
      <c r="B65" s="13" t="s">
        <v>289</v>
      </c>
      <c r="C65" s="12" t="s">
        <v>223</v>
      </c>
      <c r="D65" s="13" t="s">
        <v>118</v>
      </c>
      <c r="E65" s="11" t="s">
        <v>119</v>
      </c>
      <c r="F65" s="13" t="s">
        <v>224</v>
      </c>
      <c r="G65" s="11" t="s">
        <v>225</v>
      </c>
      <c r="H65" s="19">
        <v>2069196</v>
      </c>
      <c r="I65" s="19">
        <v>2069196</v>
      </c>
      <c r="J65" s="19"/>
      <c r="K65" s="19"/>
      <c r="L65" s="19">
        <v>2069196</v>
      </c>
      <c r="M65" s="19"/>
      <c r="N65" s="19"/>
      <c r="O65" s="19"/>
      <c r="P65" s="26"/>
      <c r="Q65" s="19"/>
      <c r="R65" s="19"/>
      <c r="S65" s="19"/>
      <c r="T65" s="19"/>
      <c r="U65" s="19"/>
      <c r="V65" s="19"/>
      <c r="W65" s="19"/>
    </row>
    <row r="66" ht="18.75" customHeight="1" spans="1:23">
      <c r="A66" s="75" t="s">
        <v>61</v>
      </c>
      <c r="B66" s="13" t="s">
        <v>289</v>
      </c>
      <c r="C66" s="12" t="s">
        <v>223</v>
      </c>
      <c r="D66" s="13" t="s">
        <v>118</v>
      </c>
      <c r="E66" s="11" t="s">
        <v>119</v>
      </c>
      <c r="F66" s="13" t="s">
        <v>224</v>
      </c>
      <c r="G66" s="11" t="s">
        <v>225</v>
      </c>
      <c r="H66" s="19">
        <v>1954080</v>
      </c>
      <c r="I66" s="19">
        <v>1954080</v>
      </c>
      <c r="J66" s="19"/>
      <c r="K66" s="19"/>
      <c r="L66" s="19">
        <v>1954080</v>
      </c>
      <c r="M66" s="19"/>
      <c r="N66" s="19"/>
      <c r="O66" s="19"/>
      <c r="P66" s="26"/>
      <c r="Q66" s="19"/>
      <c r="R66" s="19"/>
      <c r="S66" s="19"/>
      <c r="T66" s="19"/>
      <c r="U66" s="19"/>
      <c r="V66" s="19"/>
      <c r="W66" s="19"/>
    </row>
    <row r="67" ht="18.75" customHeight="1" spans="1:23">
      <c r="A67" s="75" t="s">
        <v>61</v>
      </c>
      <c r="B67" s="13" t="s">
        <v>289</v>
      </c>
      <c r="C67" s="12" t="s">
        <v>223</v>
      </c>
      <c r="D67" s="13" t="s">
        <v>118</v>
      </c>
      <c r="E67" s="11" t="s">
        <v>119</v>
      </c>
      <c r="F67" s="13" t="s">
        <v>224</v>
      </c>
      <c r="G67" s="11" t="s">
        <v>225</v>
      </c>
      <c r="H67" s="19">
        <v>1167360</v>
      </c>
      <c r="I67" s="19">
        <v>1167360</v>
      </c>
      <c r="J67" s="19"/>
      <c r="K67" s="19"/>
      <c r="L67" s="19">
        <v>1167360</v>
      </c>
      <c r="M67" s="19"/>
      <c r="N67" s="19"/>
      <c r="O67" s="19"/>
      <c r="P67" s="26"/>
      <c r="Q67" s="19"/>
      <c r="R67" s="19"/>
      <c r="S67" s="19"/>
      <c r="T67" s="19"/>
      <c r="U67" s="19"/>
      <c r="V67" s="19"/>
      <c r="W67" s="19"/>
    </row>
    <row r="68" ht="18.75" customHeight="1" spans="1:23">
      <c r="A68" s="75" t="s">
        <v>61</v>
      </c>
      <c r="B68" s="13" t="s">
        <v>290</v>
      </c>
      <c r="C68" s="12" t="s">
        <v>227</v>
      </c>
      <c r="D68" s="13" t="s">
        <v>118</v>
      </c>
      <c r="E68" s="11" t="s">
        <v>119</v>
      </c>
      <c r="F68" s="13" t="s">
        <v>228</v>
      </c>
      <c r="G68" s="11" t="s">
        <v>229</v>
      </c>
      <c r="H68" s="19">
        <v>98592.69</v>
      </c>
      <c r="I68" s="19">
        <v>98592.69</v>
      </c>
      <c r="J68" s="19"/>
      <c r="K68" s="19"/>
      <c r="L68" s="19">
        <v>98592.69</v>
      </c>
      <c r="M68" s="19"/>
      <c r="N68" s="19"/>
      <c r="O68" s="19"/>
      <c r="P68" s="26"/>
      <c r="Q68" s="19"/>
      <c r="R68" s="19"/>
      <c r="S68" s="19"/>
      <c r="T68" s="19"/>
      <c r="U68" s="19"/>
      <c r="V68" s="19"/>
      <c r="W68" s="19"/>
    </row>
    <row r="69" ht="18.75" customHeight="1" spans="1:23">
      <c r="A69" s="75" t="s">
        <v>61</v>
      </c>
      <c r="B69" s="13" t="s">
        <v>290</v>
      </c>
      <c r="C69" s="12" t="s">
        <v>227</v>
      </c>
      <c r="D69" s="13" t="s">
        <v>145</v>
      </c>
      <c r="E69" s="11" t="s">
        <v>146</v>
      </c>
      <c r="F69" s="13" t="s">
        <v>230</v>
      </c>
      <c r="G69" s="11" t="s">
        <v>231</v>
      </c>
      <c r="H69" s="19">
        <v>2253547.2</v>
      </c>
      <c r="I69" s="19">
        <v>2253547.2</v>
      </c>
      <c r="J69" s="19"/>
      <c r="K69" s="19"/>
      <c r="L69" s="19">
        <v>2253547.2</v>
      </c>
      <c r="M69" s="19"/>
      <c r="N69" s="19"/>
      <c r="O69" s="19"/>
      <c r="P69" s="26"/>
      <c r="Q69" s="19"/>
      <c r="R69" s="19"/>
      <c r="S69" s="19"/>
      <c r="T69" s="19"/>
      <c r="U69" s="19"/>
      <c r="V69" s="19"/>
      <c r="W69" s="19"/>
    </row>
    <row r="70" ht="18.75" customHeight="1" spans="1:23">
      <c r="A70" s="75" t="s">
        <v>61</v>
      </c>
      <c r="B70" s="13" t="s">
        <v>290</v>
      </c>
      <c r="C70" s="12" t="s">
        <v>227</v>
      </c>
      <c r="D70" s="13" t="s">
        <v>157</v>
      </c>
      <c r="E70" s="11" t="s">
        <v>158</v>
      </c>
      <c r="F70" s="13" t="s">
        <v>232</v>
      </c>
      <c r="G70" s="11" t="s">
        <v>233</v>
      </c>
      <c r="H70" s="19">
        <v>1169027.61</v>
      </c>
      <c r="I70" s="19">
        <v>1169027.61</v>
      </c>
      <c r="J70" s="19"/>
      <c r="K70" s="19"/>
      <c r="L70" s="19">
        <v>1169027.61</v>
      </c>
      <c r="M70" s="19"/>
      <c r="N70" s="19"/>
      <c r="O70" s="19"/>
      <c r="P70" s="26"/>
      <c r="Q70" s="19"/>
      <c r="R70" s="19"/>
      <c r="S70" s="19"/>
      <c r="T70" s="19"/>
      <c r="U70" s="19"/>
      <c r="V70" s="19"/>
      <c r="W70" s="19"/>
    </row>
    <row r="71" ht="18.75" customHeight="1" spans="1:23">
      <c r="A71" s="75" t="s">
        <v>61</v>
      </c>
      <c r="B71" s="13" t="s">
        <v>290</v>
      </c>
      <c r="C71" s="12" t="s">
        <v>227</v>
      </c>
      <c r="D71" s="13" t="s">
        <v>159</v>
      </c>
      <c r="E71" s="11" t="s">
        <v>160</v>
      </c>
      <c r="F71" s="13" t="s">
        <v>234</v>
      </c>
      <c r="G71" s="11" t="s">
        <v>235</v>
      </c>
      <c r="H71" s="19">
        <v>692600.05</v>
      </c>
      <c r="I71" s="19">
        <v>692600.05</v>
      </c>
      <c r="J71" s="19"/>
      <c r="K71" s="19"/>
      <c r="L71" s="19">
        <v>692600.05</v>
      </c>
      <c r="M71" s="19"/>
      <c r="N71" s="19"/>
      <c r="O71" s="19"/>
      <c r="P71" s="26"/>
      <c r="Q71" s="19"/>
      <c r="R71" s="19"/>
      <c r="S71" s="19"/>
      <c r="T71" s="19"/>
      <c r="U71" s="19"/>
      <c r="V71" s="19"/>
      <c r="W71" s="19"/>
    </row>
    <row r="72" ht="18.75" customHeight="1" spans="1:23">
      <c r="A72" s="75" t="s">
        <v>61</v>
      </c>
      <c r="B72" s="13" t="s">
        <v>290</v>
      </c>
      <c r="C72" s="12" t="s">
        <v>227</v>
      </c>
      <c r="D72" s="13" t="s">
        <v>161</v>
      </c>
      <c r="E72" s="11" t="s">
        <v>162</v>
      </c>
      <c r="F72" s="13" t="s">
        <v>228</v>
      </c>
      <c r="G72" s="11" t="s">
        <v>229</v>
      </c>
      <c r="H72" s="19">
        <v>54009</v>
      </c>
      <c r="I72" s="19">
        <v>54009</v>
      </c>
      <c r="J72" s="19"/>
      <c r="K72" s="19"/>
      <c r="L72" s="19">
        <v>54009</v>
      </c>
      <c r="M72" s="19"/>
      <c r="N72" s="19"/>
      <c r="O72" s="19"/>
      <c r="P72" s="26"/>
      <c r="Q72" s="19"/>
      <c r="R72" s="19"/>
      <c r="S72" s="19"/>
      <c r="T72" s="19"/>
      <c r="U72" s="19"/>
      <c r="V72" s="19"/>
      <c r="W72" s="19"/>
    </row>
    <row r="73" ht="18.75" customHeight="1" spans="1:23">
      <c r="A73" s="75" t="s">
        <v>61</v>
      </c>
      <c r="B73" s="13" t="s">
        <v>290</v>
      </c>
      <c r="C73" s="12" t="s">
        <v>227</v>
      </c>
      <c r="D73" s="13" t="s">
        <v>161</v>
      </c>
      <c r="E73" s="11" t="s">
        <v>162</v>
      </c>
      <c r="F73" s="13" t="s">
        <v>228</v>
      </c>
      <c r="G73" s="11" t="s">
        <v>229</v>
      </c>
      <c r="H73" s="19">
        <v>54930.21</v>
      </c>
      <c r="I73" s="19">
        <v>54930.21</v>
      </c>
      <c r="J73" s="19"/>
      <c r="K73" s="19"/>
      <c r="L73" s="19">
        <v>54930.21</v>
      </c>
      <c r="M73" s="19"/>
      <c r="N73" s="19"/>
      <c r="O73" s="19"/>
      <c r="P73" s="26"/>
      <c r="Q73" s="19"/>
      <c r="R73" s="19"/>
      <c r="S73" s="19"/>
      <c r="T73" s="19"/>
      <c r="U73" s="19"/>
      <c r="V73" s="19"/>
      <c r="W73" s="19"/>
    </row>
    <row r="74" ht="18.75" customHeight="1" spans="1:23">
      <c r="A74" s="75" t="s">
        <v>61</v>
      </c>
      <c r="B74" s="13" t="s">
        <v>291</v>
      </c>
      <c r="C74" s="12" t="s">
        <v>168</v>
      </c>
      <c r="D74" s="13" t="s">
        <v>167</v>
      </c>
      <c r="E74" s="11" t="s">
        <v>168</v>
      </c>
      <c r="F74" s="13" t="s">
        <v>237</v>
      </c>
      <c r="G74" s="11" t="s">
        <v>168</v>
      </c>
      <c r="H74" s="19">
        <v>1771968</v>
      </c>
      <c r="I74" s="19">
        <v>1771968</v>
      </c>
      <c r="J74" s="19"/>
      <c r="K74" s="19"/>
      <c r="L74" s="19">
        <v>1771968</v>
      </c>
      <c r="M74" s="19"/>
      <c r="N74" s="19"/>
      <c r="O74" s="19"/>
      <c r="P74" s="26"/>
      <c r="Q74" s="19"/>
      <c r="R74" s="19"/>
      <c r="S74" s="19"/>
      <c r="T74" s="19"/>
      <c r="U74" s="19"/>
      <c r="V74" s="19"/>
      <c r="W74" s="19"/>
    </row>
    <row r="75" ht="18.75" customHeight="1" spans="1:23">
      <c r="A75" s="75" t="s">
        <v>61</v>
      </c>
      <c r="B75" s="13" t="s">
        <v>292</v>
      </c>
      <c r="C75" s="12" t="s">
        <v>239</v>
      </c>
      <c r="D75" s="13" t="s">
        <v>143</v>
      </c>
      <c r="E75" s="11" t="s">
        <v>144</v>
      </c>
      <c r="F75" s="13" t="s">
        <v>240</v>
      </c>
      <c r="G75" s="11" t="s">
        <v>241</v>
      </c>
      <c r="H75" s="19">
        <v>590400</v>
      </c>
      <c r="I75" s="19">
        <v>590400</v>
      </c>
      <c r="J75" s="19"/>
      <c r="K75" s="19"/>
      <c r="L75" s="19">
        <v>590400</v>
      </c>
      <c r="M75" s="19"/>
      <c r="N75" s="19"/>
      <c r="O75" s="19"/>
      <c r="P75" s="26"/>
      <c r="Q75" s="19"/>
      <c r="R75" s="19"/>
      <c r="S75" s="19"/>
      <c r="T75" s="19"/>
      <c r="U75" s="19"/>
      <c r="V75" s="19"/>
      <c r="W75" s="19"/>
    </row>
    <row r="76" ht="18.75" customHeight="1" spans="1:23">
      <c r="A76" s="75" t="s">
        <v>61</v>
      </c>
      <c r="B76" s="13" t="s">
        <v>293</v>
      </c>
      <c r="C76" s="12" t="s">
        <v>255</v>
      </c>
      <c r="D76" s="13" t="s">
        <v>118</v>
      </c>
      <c r="E76" s="11" t="s">
        <v>119</v>
      </c>
      <c r="F76" s="13" t="s">
        <v>256</v>
      </c>
      <c r="G76" s="11" t="s">
        <v>255</v>
      </c>
      <c r="H76" s="19">
        <v>112000</v>
      </c>
      <c r="I76" s="19">
        <v>112000</v>
      </c>
      <c r="J76" s="19"/>
      <c r="K76" s="19"/>
      <c r="L76" s="19">
        <v>112000</v>
      </c>
      <c r="M76" s="19"/>
      <c r="N76" s="19"/>
      <c r="O76" s="19"/>
      <c r="P76" s="26"/>
      <c r="Q76" s="19"/>
      <c r="R76" s="19"/>
      <c r="S76" s="19"/>
      <c r="T76" s="19"/>
      <c r="U76" s="19"/>
      <c r="V76" s="19"/>
      <c r="W76" s="19"/>
    </row>
    <row r="77" ht="18.75" customHeight="1" spans="1:23">
      <c r="A77" s="75" t="s">
        <v>61</v>
      </c>
      <c r="B77" s="13" t="s">
        <v>294</v>
      </c>
      <c r="C77" s="12" t="s">
        <v>266</v>
      </c>
      <c r="D77" s="13" t="s">
        <v>118</v>
      </c>
      <c r="E77" s="11" t="s">
        <v>119</v>
      </c>
      <c r="F77" s="13" t="s">
        <v>267</v>
      </c>
      <c r="G77" s="11" t="s">
        <v>266</v>
      </c>
      <c r="H77" s="19">
        <v>224000</v>
      </c>
      <c r="I77" s="19">
        <v>224000</v>
      </c>
      <c r="J77" s="19"/>
      <c r="K77" s="19"/>
      <c r="L77" s="19">
        <v>224000</v>
      </c>
      <c r="M77" s="19"/>
      <c r="N77" s="19"/>
      <c r="O77" s="19"/>
      <c r="P77" s="26"/>
      <c r="Q77" s="19"/>
      <c r="R77" s="19"/>
      <c r="S77" s="19"/>
      <c r="T77" s="19"/>
      <c r="U77" s="19"/>
      <c r="V77" s="19"/>
      <c r="W77" s="19"/>
    </row>
    <row r="78" ht="18.75" customHeight="1" spans="1:23">
      <c r="A78" s="75" t="s">
        <v>61</v>
      </c>
      <c r="B78" s="13" t="s">
        <v>295</v>
      </c>
      <c r="C78" s="12" t="s">
        <v>269</v>
      </c>
      <c r="D78" s="13" t="s">
        <v>118</v>
      </c>
      <c r="E78" s="11" t="s">
        <v>119</v>
      </c>
      <c r="F78" s="13" t="s">
        <v>224</v>
      </c>
      <c r="G78" s="11" t="s">
        <v>225</v>
      </c>
      <c r="H78" s="19">
        <v>2016000</v>
      </c>
      <c r="I78" s="19">
        <v>2016000</v>
      </c>
      <c r="J78" s="19"/>
      <c r="K78" s="19"/>
      <c r="L78" s="19">
        <v>2016000</v>
      </c>
      <c r="M78" s="19"/>
      <c r="N78" s="19"/>
      <c r="O78" s="19"/>
      <c r="P78" s="26"/>
      <c r="Q78" s="19"/>
      <c r="R78" s="19"/>
      <c r="S78" s="19"/>
      <c r="T78" s="19"/>
      <c r="U78" s="19"/>
      <c r="V78" s="19"/>
      <c r="W78" s="19"/>
    </row>
    <row r="79" ht="18.75" customHeight="1" spans="1:23">
      <c r="A79" s="75" t="s">
        <v>61</v>
      </c>
      <c r="B79" s="13" t="s">
        <v>296</v>
      </c>
      <c r="C79" s="12" t="s">
        <v>271</v>
      </c>
      <c r="D79" s="13" t="s">
        <v>118</v>
      </c>
      <c r="E79" s="11" t="s">
        <v>119</v>
      </c>
      <c r="F79" s="13" t="s">
        <v>272</v>
      </c>
      <c r="G79" s="11" t="s">
        <v>271</v>
      </c>
      <c r="H79" s="19">
        <v>112000</v>
      </c>
      <c r="I79" s="19">
        <v>112000</v>
      </c>
      <c r="J79" s="19"/>
      <c r="K79" s="19"/>
      <c r="L79" s="19">
        <v>112000</v>
      </c>
      <c r="M79" s="19"/>
      <c r="N79" s="19"/>
      <c r="O79" s="19"/>
      <c r="P79" s="26"/>
      <c r="Q79" s="19"/>
      <c r="R79" s="19"/>
      <c r="S79" s="19"/>
      <c r="T79" s="19"/>
      <c r="U79" s="19"/>
      <c r="V79" s="19"/>
      <c r="W79" s="19"/>
    </row>
    <row r="80" ht="18.75" customHeight="1" spans="1:23">
      <c r="A80" s="75" t="s">
        <v>61</v>
      </c>
      <c r="B80" s="13" t="s">
        <v>297</v>
      </c>
      <c r="C80" s="12" t="s">
        <v>274</v>
      </c>
      <c r="D80" s="13" t="s">
        <v>118</v>
      </c>
      <c r="E80" s="11" t="s">
        <v>119</v>
      </c>
      <c r="F80" s="13" t="s">
        <v>275</v>
      </c>
      <c r="G80" s="11" t="s">
        <v>243</v>
      </c>
      <c r="H80" s="19">
        <v>74994</v>
      </c>
      <c r="I80" s="19">
        <v>74994</v>
      </c>
      <c r="J80" s="19"/>
      <c r="K80" s="19"/>
      <c r="L80" s="19">
        <v>74994</v>
      </c>
      <c r="M80" s="19"/>
      <c r="N80" s="19"/>
      <c r="O80" s="19"/>
      <c r="P80" s="26"/>
      <c r="Q80" s="19"/>
      <c r="R80" s="19"/>
      <c r="S80" s="19"/>
      <c r="T80" s="19"/>
      <c r="U80" s="19"/>
      <c r="V80" s="19"/>
      <c r="W80" s="19"/>
    </row>
    <row r="81" ht="18.75" customHeight="1" spans="1:23">
      <c r="A81" s="75" t="s">
        <v>63</v>
      </c>
      <c r="B81" s="13" t="s">
        <v>298</v>
      </c>
      <c r="C81" s="12" t="s">
        <v>223</v>
      </c>
      <c r="D81" s="13" t="s">
        <v>118</v>
      </c>
      <c r="E81" s="11" t="s">
        <v>119</v>
      </c>
      <c r="F81" s="13" t="s">
        <v>216</v>
      </c>
      <c r="G81" s="11" t="s">
        <v>217</v>
      </c>
      <c r="H81" s="19">
        <v>6302412</v>
      </c>
      <c r="I81" s="19">
        <v>6302412</v>
      </c>
      <c r="J81" s="19"/>
      <c r="K81" s="19"/>
      <c r="L81" s="19">
        <v>6302412</v>
      </c>
      <c r="M81" s="19"/>
      <c r="N81" s="19"/>
      <c r="O81" s="19"/>
      <c r="P81" s="26"/>
      <c r="Q81" s="19"/>
      <c r="R81" s="19"/>
      <c r="S81" s="19"/>
      <c r="T81" s="19"/>
      <c r="U81" s="19"/>
      <c r="V81" s="19"/>
      <c r="W81" s="19"/>
    </row>
    <row r="82" ht="18.75" customHeight="1" spans="1:23">
      <c r="A82" s="75" t="s">
        <v>63</v>
      </c>
      <c r="B82" s="13" t="s">
        <v>298</v>
      </c>
      <c r="C82" s="12" t="s">
        <v>223</v>
      </c>
      <c r="D82" s="13" t="s">
        <v>118</v>
      </c>
      <c r="E82" s="11" t="s">
        <v>119</v>
      </c>
      <c r="F82" s="13" t="s">
        <v>218</v>
      </c>
      <c r="G82" s="11" t="s">
        <v>219</v>
      </c>
      <c r="H82" s="19">
        <v>400272</v>
      </c>
      <c r="I82" s="19">
        <v>400272</v>
      </c>
      <c r="J82" s="19"/>
      <c r="K82" s="19"/>
      <c r="L82" s="19">
        <v>400272</v>
      </c>
      <c r="M82" s="19"/>
      <c r="N82" s="19"/>
      <c r="O82" s="19"/>
      <c r="P82" s="26"/>
      <c r="Q82" s="19"/>
      <c r="R82" s="19"/>
      <c r="S82" s="19"/>
      <c r="T82" s="19"/>
      <c r="U82" s="19"/>
      <c r="V82" s="19"/>
      <c r="W82" s="19"/>
    </row>
    <row r="83" ht="18.75" customHeight="1" spans="1:23">
      <c r="A83" s="75" t="s">
        <v>63</v>
      </c>
      <c r="B83" s="13" t="s">
        <v>298</v>
      </c>
      <c r="C83" s="12" t="s">
        <v>223</v>
      </c>
      <c r="D83" s="13" t="s">
        <v>118</v>
      </c>
      <c r="E83" s="11" t="s">
        <v>119</v>
      </c>
      <c r="F83" s="13" t="s">
        <v>218</v>
      </c>
      <c r="G83" s="11" t="s">
        <v>219</v>
      </c>
      <c r="H83" s="19">
        <v>672000</v>
      </c>
      <c r="I83" s="19">
        <v>672000</v>
      </c>
      <c r="J83" s="19"/>
      <c r="K83" s="19"/>
      <c r="L83" s="19">
        <v>672000</v>
      </c>
      <c r="M83" s="19"/>
      <c r="N83" s="19"/>
      <c r="O83" s="19"/>
      <c r="P83" s="26"/>
      <c r="Q83" s="19"/>
      <c r="R83" s="19"/>
      <c r="S83" s="19"/>
      <c r="T83" s="19"/>
      <c r="U83" s="19"/>
      <c r="V83" s="19"/>
      <c r="W83" s="19"/>
    </row>
    <row r="84" ht="18.75" customHeight="1" spans="1:23">
      <c r="A84" s="75" t="s">
        <v>63</v>
      </c>
      <c r="B84" s="13" t="s">
        <v>298</v>
      </c>
      <c r="C84" s="12" t="s">
        <v>223</v>
      </c>
      <c r="D84" s="13" t="s">
        <v>118</v>
      </c>
      <c r="E84" s="11" t="s">
        <v>119</v>
      </c>
      <c r="F84" s="13" t="s">
        <v>224</v>
      </c>
      <c r="G84" s="11" t="s">
        <v>225</v>
      </c>
      <c r="H84" s="19">
        <v>525201</v>
      </c>
      <c r="I84" s="19">
        <v>525201</v>
      </c>
      <c r="J84" s="19"/>
      <c r="K84" s="19"/>
      <c r="L84" s="19">
        <v>525201</v>
      </c>
      <c r="M84" s="19"/>
      <c r="N84" s="19"/>
      <c r="O84" s="19"/>
      <c r="P84" s="26"/>
      <c r="Q84" s="19"/>
      <c r="R84" s="19"/>
      <c r="S84" s="19"/>
      <c r="T84" s="19"/>
      <c r="U84" s="19"/>
      <c r="V84" s="19"/>
      <c r="W84" s="19"/>
    </row>
    <row r="85" ht="18.75" customHeight="1" spans="1:23">
      <c r="A85" s="75" t="s">
        <v>63</v>
      </c>
      <c r="B85" s="13" t="s">
        <v>298</v>
      </c>
      <c r="C85" s="12" t="s">
        <v>223</v>
      </c>
      <c r="D85" s="13" t="s">
        <v>118</v>
      </c>
      <c r="E85" s="11" t="s">
        <v>119</v>
      </c>
      <c r="F85" s="13" t="s">
        <v>224</v>
      </c>
      <c r="G85" s="11" t="s">
        <v>225</v>
      </c>
      <c r="H85" s="19">
        <v>1143120</v>
      </c>
      <c r="I85" s="19">
        <v>1143120</v>
      </c>
      <c r="J85" s="19"/>
      <c r="K85" s="19"/>
      <c r="L85" s="19">
        <v>1143120</v>
      </c>
      <c r="M85" s="19"/>
      <c r="N85" s="19"/>
      <c r="O85" s="19"/>
      <c r="P85" s="26"/>
      <c r="Q85" s="19"/>
      <c r="R85" s="19"/>
      <c r="S85" s="19"/>
      <c r="T85" s="19"/>
      <c r="U85" s="19"/>
      <c r="V85" s="19"/>
      <c r="W85" s="19"/>
    </row>
    <row r="86" ht="18.75" customHeight="1" spans="1:23">
      <c r="A86" s="75" t="s">
        <v>63</v>
      </c>
      <c r="B86" s="13" t="s">
        <v>298</v>
      </c>
      <c r="C86" s="12" t="s">
        <v>223</v>
      </c>
      <c r="D86" s="13" t="s">
        <v>118</v>
      </c>
      <c r="E86" s="11" t="s">
        <v>119</v>
      </c>
      <c r="F86" s="13" t="s">
        <v>224</v>
      </c>
      <c r="G86" s="11" t="s">
        <v>225</v>
      </c>
      <c r="H86" s="19">
        <v>1952604</v>
      </c>
      <c r="I86" s="19">
        <v>1952604</v>
      </c>
      <c r="J86" s="19"/>
      <c r="K86" s="19"/>
      <c r="L86" s="19">
        <v>1952604</v>
      </c>
      <c r="M86" s="19"/>
      <c r="N86" s="19"/>
      <c r="O86" s="19"/>
      <c r="P86" s="26"/>
      <c r="Q86" s="19"/>
      <c r="R86" s="19"/>
      <c r="S86" s="19"/>
      <c r="T86" s="19"/>
      <c r="U86" s="19"/>
      <c r="V86" s="19"/>
      <c r="W86" s="19"/>
    </row>
    <row r="87" ht="18.75" customHeight="1" spans="1:23">
      <c r="A87" s="75" t="s">
        <v>63</v>
      </c>
      <c r="B87" s="13" t="s">
        <v>298</v>
      </c>
      <c r="C87" s="12" t="s">
        <v>223</v>
      </c>
      <c r="D87" s="13" t="s">
        <v>118</v>
      </c>
      <c r="E87" s="11" t="s">
        <v>119</v>
      </c>
      <c r="F87" s="13" t="s">
        <v>224</v>
      </c>
      <c r="G87" s="11" t="s">
        <v>225</v>
      </c>
      <c r="H87" s="19">
        <v>1921260</v>
      </c>
      <c r="I87" s="19">
        <v>1921260</v>
      </c>
      <c r="J87" s="19"/>
      <c r="K87" s="19"/>
      <c r="L87" s="19">
        <v>1921260</v>
      </c>
      <c r="M87" s="19"/>
      <c r="N87" s="19"/>
      <c r="O87" s="19"/>
      <c r="P87" s="26"/>
      <c r="Q87" s="19"/>
      <c r="R87" s="19"/>
      <c r="S87" s="19"/>
      <c r="T87" s="19"/>
      <c r="U87" s="19"/>
      <c r="V87" s="19"/>
      <c r="W87" s="19"/>
    </row>
    <row r="88" ht="18.75" customHeight="1" spans="1:23">
      <c r="A88" s="75" t="s">
        <v>63</v>
      </c>
      <c r="B88" s="13" t="s">
        <v>299</v>
      </c>
      <c r="C88" s="12" t="s">
        <v>227</v>
      </c>
      <c r="D88" s="13" t="s">
        <v>118</v>
      </c>
      <c r="E88" s="11" t="s">
        <v>119</v>
      </c>
      <c r="F88" s="13" t="s">
        <v>228</v>
      </c>
      <c r="G88" s="11" t="s">
        <v>229</v>
      </c>
      <c r="H88" s="19">
        <v>95758.3</v>
      </c>
      <c r="I88" s="19">
        <v>95758.3</v>
      </c>
      <c r="J88" s="19"/>
      <c r="K88" s="19"/>
      <c r="L88" s="19">
        <v>95758.3</v>
      </c>
      <c r="M88" s="19"/>
      <c r="N88" s="19"/>
      <c r="O88" s="19"/>
      <c r="P88" s="26"/>
      <c r="Q88" s="19"/>
      <c r="R88" s="19"/>
      <c r="S88" s="19"/>
      <c r="T88" s="19"/>
      <c r="U88" s="19"/>
      <c r="V88" s="19"/>
      <c r="W88" s="19"/>
    </row>
    <row r="89" ht="18.75" customHeight="1" spans="1:23">
      <c r="A89" s="75" t="s">
        <v>63</v>
      </c>
      <c r="B89" s="13" t="s">
        <v>299</v>
      </c>
      <c r="C89" s="12" t="s">
        <v>227</v>
      </c>
      <c r="D89" s="13" t="s">
        <v>145</v>
      </c>
      <c r="E89" s="11" t="s">
        <v>146</v>
      </c>
      <c r="F89" s="13" t="s">
        <v>230</v>
      </c>
      <c r="G89" s="11" t="s">
        <v>231</v>
      </c>
      <c r="H89" s="19">
        <v>2188761.12</v>
      </c>
      <c r="I89" s="19">
        <v>2188761.12</v>
      </c>
      <c r="J89" s="19"/>
      <c r="K89" s="19"/>
      <c r="L89" s="19">
        <v>2188761.12</v>
      </c>
      <c r="M89" s="19"/>
      <c r="N89" s="19"/>
      <c r="O89" s="19"/>
      <c r="P89" s="26"/>
      <c r="Q89" s="19"/>
      <c r="R89" s="19"/>
      <c r="S89" s="19"/>
      <c r="T89" s="19"/>
      <c r="U89" s="19"/>
      <c r="V89" s="19"/>
      <c r="W89" s="19"/>
    </row>
    <row r="90" ht="18.75" customHeight="1" spans="1:23">
      <c r="A90" s="75" t="s">
        <v>63</v>
      </c>
      <c r="B90" s="13" t="s">
        <v>299</v>
      </c>
      <c r="C90" s="12" t="s">
        <v>227</v>
      </c>
      <c r="D90" s="13" t="s">
        <v>157</v>
      </c>
      <c r="E90" s="11" t="s">
        <v>158</v>
      </c>
      <c r="F90" s="13" t="s">
        <v>232</v>
      </c>
      <c r="G90" s="11" t="s">
        <v>233</v>
      </c>
      <c r="H90" s="19">
        <v>1135419.83</v>
      </c>
      <c r="I90" s="19">
        <v>1135419.83</v>
      </c>
      <c r="J90" s="19"/>
      <c r="K90" s="19"/>
      <c r="L90" s="19">
        <v>1135419.83</v>
      </c>
      <c r="M90" s="19"/>
      <c r="N90" s="19"/>
      <c r="O90" s="19"/>
      <c r="P90" s="26"/>
      <c r="Q90" s="19"/>
      <c r="R90" s="19"/>
      <c r="S90" s="19"/>
      <c r="T90" s="19"/>
      <c r="U90" s="19"/>
      <c r="V90" s="19"/>
      <c r="W90" s="19"/>
    </row>
    <row r="91" ht="18.75" customHeight="1" spans="1:23">
      <c r="A91" s="75" t="s">
        <v>63</v>
      </c>
      <c r="B91" s="13" t="s">
        <v>299</v>
      </c>
      <c r="C91" s="12" t="s">
        <v>227</v>
      </c>
      <c r="D91" s="13" t="s">
        <v>159</v>
      </c>
      <c r="E91" s="11" t="s">
        <v>160</v>
      </c>
      <c r="F91" s="13" t="s">
        <v>234</v>
      </c>
      <c r="G91" s="11" t="s">
        <v>235</v>
      </c>
      <c r="H91" s="19">
        <v>653494.44</v>
      </c>
      <c r="I91" s="19">
        <v>653494.44</v>
      </c>
      <c r="J91" s="19"/>
      <c r="K91" s="19"/>
      <c r="L91" s="19">
        <v>653494.44</v>
      </c>
      <c r="M91" s="19"/>
      <c r="N91" s="19"/>
      <c r="O91" s="19"/>
      <c r="P91" s="26"/>
      <c r="Q91" s="19"/>
      <c r="R91" s="19"/>
      <c r="S91" s="19"/>
      <c r="T91" s="19"/>
      <c r="U91" s="19"/>
      <c r="V91" s="19"/>
      <c r="W91" s="19"/>
    </row>
    <row r="92" ht="18.75" customHeight="1" spans="1:23">
      <c r="A92" s="75" t="s">
        <v>63</v>
      </c>
      <c r="B92" s="13" t="s">
        <v>299</v>
      </c>
      <c r="C92" s="12" t="s">
        <v>227</v>
      </c>
      <c r="D92" s="13" t="s">
        <v>161</v>
      </c>
      <c r="E92" s="11" t="s">
        <v>162</v>
      </c>
      <c r="F92" s="13" t="s">
        <v>228</v>
      </c>
      <c r="G92" s="11" t="s">
        <v>229</v>
      </c>
      <c r="H92" s="19">
        <v>50832</v>
      </c>
      <c r="I92" s="19">
        <v>50832</v>
      </c>
      <c r="J92" s="19"/>
      <c r="K92" s="19"/>
      <c r="L92" s="19">
        <v>50832</v>
      </c>
      <c r="M92" s="19"/>
      <c r="N92" s="19"/>
      <c r="O92" s="19"/>
      <c r="P92" s="26"/>
      <c r="Q92" s="19"/>
      <c r="R92" s="19"/>
      <c r="S92" s="19"/>
      <c r="T92" s="19"/>
      <c r="U92" s="19"/>
      <c r="V92" s="19"/>
      <c r="W92" s="19"/>
    </row>
    <row r="93" ht="18.75" customHeight="1" spans="1:23">
      <c r="A93" s="75" t="s">
        <v>63</v>
      </c>
      <c r="B93" s="13" t="s">
        <v>299</v>
      </c>
      <c r="C93" s="12" t="s">
        <v>227</v>
      </c>
      <c r="D93" s="13" t="s">
        <v>161</v>
      </c>
      <c r="E93" s="11" t="s">
        <v>162</v>
      </c>
      <c r="F93" s="13" t="s">
        <v>228</v>
      </c>
      <c r="G93" s="11" t="s">
        <v>229</v>
      </c>
      <c r="H93" s="19">
        <v>53351.05</v>
      </c>
      <c r="I93" s="19">
        <v>53351.05</v>
      </c>
      <c r="J93" s="19"/>
      <c r="K93" s="19"/>
      <c r="L93" s="19">
        <v>53351.05</v>
      </c>
      <c r="M93" s="19"/>
      <c r="N93" s="19"/>
      <c r="O93" s="19"/>
      <c r="P93" s="26"/>
      <c r="Q93" s="19"/>
      <c r="R93" s="19"/>
      <c r="S93" s="19"/>
      <c r="T93" s="19"/>
      <c r="U93" s="19"/>
      <c r="V93" s="19"/>
      <c r="W93" s="19"/>
    </row>
    <row r="94" ht="18.75" customHeight="1" spans="1:23">
      <c r="A94" s="75" t="s">
        <v>63</v>
      </c>
      <c r="B94" s="13" t="s">
        <v>300</v>
      </c>
      <c r="C94" s="12" t="s">
        <v>168</v>
      </c>
      <c r="D94" s="13" t="s">
        <v>167</v>
      </c>
      <c r="E94" s="11" t="s">
        <v>168</v>
      </c>
      <c r="F94" s="13" t="s">
        <v>237</v>
      </c>
      <c r="G94" s="11" t="s">
        <v>168</v>
      </c>
      <c r="H94" s="19">
        <v>1756956</v>
      </c>
      <c r="I94" s="19">
        <v>1756956</v>
      </c>
      <c r="J94" s="19"/>
      <c r="K94" s="19"/>
      <c r="L94" s="19">
        <v>1756956</v>
      </c>
      <c r="M94" s="19"/>
      <c r="N94" s="19"/>
      <c r="O94" s="19"/>
      <c r="P94" s="26"/>
      <c r="Q94" s="19"/>
      <c r="R94" s="19"/>
      <c r="S94" s="19"/>
      <c r="T94" s="19"/>
      <c r="U94" s="19"/>
      <c r="V94" s="19"/>
      <c r="W94" s="19"/>
    </row>
    <row r="95" ht="18.75" customHeight="1" spans="1:23">
      <c r="A95" s="75" t="s">
        <v>63</v>
      </c>
      <c r="B95" s="13" t="s">
        <v>301</v>
      </c>
      <c r="C95" s="12" t="s">
        <v>239</v>
      </c>
      <c r="D95" s="13" t="s">
        <v>143</v>
      </c>
      <c r="E95" s="11" t="s">
        <v>144</v>
      </c>
      <c r="F95" s="13" t="s">
        <v>240</v>
      </c>
      <c r="G95" s="11" t="s">
        <v>241</v>
      </c>
      <c r="H95" s="19">
        <v>460800</v>
      </c>
      <c r="I95" s="19">
        <v>460800</v>
      </c>
      <c r="J95" s="19"/>
      <c r="K95" s="19"/>
      <c r="L95" s="19">
        <v>460800</v>
      </c>
      <c r="M95" s="19"/>
      <c r="N95" s="19"/>
      <c r="O95" s="19"/>
      <c r="P95" s="26"/>
      <c r="Q95" s="19"/>
      <c r="R95" s="19"/>
      <c r="S95" s="19"/>
      <c r="T95" s="19"/>
      <c r="U95" s="19"/>
      <c r="V95" s="19"/>
      <c r="W95" s="19"/>
    </row>
    <row r="96" ht="18.75" customHeight="1" spans="1:23">
      <c r="A96" s="75" t="s">
        <v>63</v>
      </c>
      <c r="B96" s="13" t="s">
        <v>302</v>
      </c>
      <c r="C96" s="12" t="s">
        <v>255</v>
      </c>
      <c r="D96" s="13" t="s">
        <v>118</v>
      </c>
      <c r="E96" s="11" t="s">
        <v>119</v>
      </c>
      <c r="F96" s="13" t="s">
        <v>256</v>
      </c>
      <c r="G96" s="11" t="s">
        <v>255</v>
      </c>
      <c r="H96" s="19">
        <v>112000</v>
      </c>
      <c r="I96" s="19">
        <v>112000</v>
      </c>
      <c r="J96" s="19"/>
      <c r="K96" s="19"/>
      <c r="L96" s="19">
        <v>112000</v>
      </c>
      <c r="M96" s="19"/>
      <c r="N96" s="19"/>
      <c r="O96" s="19"/>
      <c r="P96" s="26"/>
      <c r="Q96" s="19"/>
      <c r="R96" s="19"/>
      <c r="S96" s="19"/>
      <c r="T96" s="19"/>
      <c r="U96" s="19"/>
      <c r="V96" s="19"/>
      <c r="W96" s="19"/>
    </row>
    <row r="97" ht="18.75" customHeight="1" spans="1:23">
      <c r="A97" s="75" t="s">
        <v>63</v>
      </c>
      <c r="B97" s="13" t="s">
        <v>303</v>
      </c>
      <c r="C97" s="12" t="s">
        <v>266</v>
      </c>
      <c r="D97" s="13" t="s">
        <v>118</v>
      </c>
      <c r="E97" s="11" t="s">
        <v>119</v>
      </c>
      <c r="F97" s="13" t="s">
        <v>267</v>
      </c>
      <c r="G97" s="11" t="s">
        <v>266</v>
      </c>
      <c r="H97" s="19">
        <v>224000</v>
      </c>
      <c r="I97" s="19">
        <v>224000</v>
      </c>
      <c r="J97" s="19"/>
      <c r="K97" s="19"/>
      <c r="L97" s="19">
        <v>224000</v>
      </c>
      <c r="M97" s="19"/>
      <c r="N97" s="19"/>
      <c r="O97" s="19"/>
      <c r="P97" s="26"/>
      <c r="Q97" s="19"/>
      <c r="R97" s="19"/>
      <c r="S97" s="19"/>
      <c r="T97" s="19"/>
      <c r="U97" s="19"/>
      <c r="V97" s="19"/>
      <c r="W97" s="19"/>
    </row>
    <row r="98" ht="18.75" customHeight="1" spans="1:23">
      <c r="A98" s="75" t="s">
        <v>63</v>
      </c>
      <c r="B98" s="13" t="s">
        <v>304</v>
      </c>
      <c r="C98" s="12" t="s">
        <v>274</v>
      </c>
      <c r="D98" s="13" t="s">
        <v>118</v>
      </c>
      <c r="E98" s="11" t="s">
        <v>119</v>
      </c>
      <c r="F98" s="13" t="s">
        <v>275</v>
      </c>
      <c r="G98" s="11" t="s">
        <v>243</v>
      </c>
      <c r="H98" s="19">
        <v>29184</v>
      </c>
      <c r="I98" s="19">
        <v>29184</v>
      </c>
      <c r="J98" s="19"/>
      <c r="K98" s="19"/>
      <c r="L98" s="19">
        <v>29184</v>
      </c>
      <c r="M98" s="19"/>
      <c r="N98" s="19"/>
      <c r="O98" s="19"/>
      <c r="P98" s="26"/>
      <c r="Q98" s="19"/>
      <c r="R98" s="19"/>
      <c r="S98" s="19"/>
      <c r="T98" s="19"/>
      <c r="U98" s="19"/>
      <c r="V98" s="19"/>
      <c r="W98" s="19"/>
    </row>
    <row r="99" ht="18.75" customHeight="1" spans="1:23">
      <c r="A99" s="75" t="s">
        <v>63</v>
      </c>
      <c r="B99" s="13" t="s">
        <v>305</v>
      </c>
      <c r="C99" s="12" t="s">
        <v>269</v>
      </c>
      <c r="D99" s="13" t="s">
        <v>118</v>
      </c>
      <c r="E99" s="11" t="s">
        <v>119</v>
      </c>
      <c r="F99" s="13" t="s">
        <v>224</v>
      </c>
      <c r="G99" s="11" t="s">
        <v>225</v>
      </c>
      <c r="H99" s="19">
        <v>2016000</v>
      </c>
      <c r="I99" s="19">
        <v>2016000</v>
      </c>
      <c r="J99" s="19"/>
      <c r="K99" s="19"/>
      <c r="L99" s="19">
        <v>2016000</v>
      </c>
      <c r="M99" s="19"/>
      <c r="N99" s="19"/>
      <c r="O99" s="19"/>
      <c r="P99" s="26"/>
      <c r="Q99" s="19"/>
      <c r="R99" s="19"/>
      <c r="S99" s="19"/>
      <c r="T99" s="19"/>
      <c r="U99" s="19"/>
      <c r="V99" s="19"/>
      <c r="W99" s="19"/>
    </row>
    <row r="100" ht="18.75" customHeight="1" spans="1:23">
      <c r="A100" s="75" t="s">
        <v>63</v>
      </c>
      <c r="B100" s="13" t="s">
        <v>306</v>
      </c>
      <c r="C100" s="12" t="s">
        <v>271</v>
      </c>
      <c r="D100" s="13" t="s">
        <v>118</v>
      </c>
      <c r="E100" s="11" t="s">
        <v>119</v>
      </c>
      <c r="F100" s="13" t="s">
        <v>272</v>
      </c>
      <c r="G100" s="11" t="s">
        <v>271</v>
      </c>
      <c r="H100" s="19">
        <v>112000</v>
      </c>
      <c r="I100" s="19">
        <v>112000</v>
      </c>
      <c r="J100" s="19"/>
      <c r="K100" s="19"/>
      <c r="L100" s="19">
        <v>112000</v>
      </c>
      <c r="M100" s="19"/>
      <c r="N100" s="19"/>
      <c r="O100" s="19"/>
      <c r="P100" s="26"/>
      <c r="Q100" s="19"/>
      <c r="R100" s="19"/>
      <c r="S100" s="19"/>
      <c r="T100" s="19"/>
      <c r="U100" s="19"/>
      <c r="V100" s="19"/>
      <c r="W100" s="19"/>
    </row>
    <row r="101" ht="18.75" customHeight="1" spans="1:23">
      <c r="A101" s="75" t="s">
        <v>65</v>
      </c>
      <c r="B101" s="13" t="s">
        <v>307</v>
      </c>
      <c r="C101" s="12" t="s">
        <v>223</v>
      </c>
      <c r="D101" s="13" t="s">
        <v>118</v>
      </c>
      <c r="E101" s="11" t="s">
        <v>119</v>
      </c>
      <c r="F101" s="13" t="s">
        <v>216</v>
      </c>
      <c r="G101" s="11" t="s">
        <v>217</v>
      </c>
      <c r="H101" s="19">
        <v>2796732</v>
      </c>
      <c r="I101" s="19">
        <v>2796732</v>
      </c>
      <c r="J101" s="19"/>
      <c r="K101" s="19"/>
      <c r="L101" s="19">
        <v>2796732</v>
      </c>
      <c r="M101" s="19"/>
      <c r="N101" s="19"/>
      <c r="O101" s="19"/>
      <c r="P101" s="26"/>
      <c r="Q101" s="19"/>
      <c r="R101" s="19"/>
      <c r="S101" s="19"/>
      <c r="T101" s="19"/>
      <c r="U101" s="19"/>
      <c r="V101" s="19"/>
      <c r="W101" s="19"/>
    </row>
    <row r="102" ht="18.75" customHeight="1" spans="1:23">
      <c r="A102" s="75" t="s">
        <v>65</v>
      </c>
      <c r="B102" s="13" t="s">
        <v>307</v>
      </c>
      <c r="C102" s="12" t="s">
        <v>223</v>
      </c>
      <c r="D102" s="13" t="s">
        <v>118</v>
      </c>
      <c r="E102" s="11" t="s">
        <v>119</v>
      </c>
      <c r="F102" s="13" t="s">
        <v>218</v>
      </c>
      <c r="G102" s="11" t="s">
        <v>219</v>
      </c>
      <c r="H102" s="19">
        <v>276000</v>
      </c>
      <c r="I102" s="19">
        <v>276000</v>
      </c>
      <c r="J102" s="19"/>
      <c r="K102" s="19"/>
      <c r="L102" s="19">
        <v>276000</v>
      </c>
      <c r="M102" s="19"/>
      <c r="N102" s="19"/>
      <c r="O102" s="19"/>
      <c r="P102" s="26"/>
      <c r="Q102" s="19"/>
      <c r="R102" s="19"/>
      <c r="S102" s="19"/>
      <c r="T102" s="19"/>
      <c r="U102" s="19"/>
      <c r="V102" s="19"/>
      <c r="W102" s="19"/>
    </row>
    <row r="103" ht="18.75" customHeight="1" spans="1:23">
      <c r="A103" s="75" t="s">
        <v>65</v>
      </c>
      <c r="B103" s="13" t="s">
        <v>307</v>
      </c>
      <c r="C103" s="12" t="s">
        <v>223</v>
      </c>
      <c r="D103" s="13" t="s">
        <v>118</v>
      </c>
      <c r="E103" s="11" t="s">
        <v>119</v>
      </c>
      <c r="F103" s="13" t="s">
        <v>218</v>
      </c>
      <c r="G103" s="11" t="s">
        <v>219</v>
      </c>
      <c r="H103" s="19">
        <v>175356</v>
      </c>
      <c r="I103" s="19">
        <v>175356</v>
      </c>
      <c r="J103" s="19"/>
      <c r="K103" s="19"/>
      <c r="L103" s="19">
        <v>175356</v>
      </c>
      <c r="M103" s="19"/>
      <c r="N103" s="19"/>
      <c r="O103" s="19"/>
      <c r="P103" s="26"/>
      <c r="Q103" s="19"/>
      <c r="R103" s="19"/>
      <c r="S103" s="19"/>
      <c r="T103" s="19"/>
      <c r="U103" s="19"/>
      <c r="V103" s="19"/>
      <c r="W103" s="19"/>
    </row>
    <row r="104" ht="18.75" customHeight="1" spans="1:23">
      <c r="A104" s="75" t="s">
        <v>65</v>
      </c>
      <c r="B104" s="13" t="s">
        <v>307</v>
      </c>
      <c r="C104" s="12" t="s">
        <v>223</v>
      </c>
      <c r="D104" s="13" t="s">
        <v>118</v>
      </c>
      <c r="E104" s="11" t="s">
        <v>119</v>
      </c>
      <c r="F104" s="13" t="s">
        <v>224</v>
      </c>
      <c r="G104" s="11" t="s">
        <v>225</v>
      </c>
      <c r="H104" s="19">
        <v>819360</v>
      </c>
      <c r="I104" s="19">
        <v>819360</v>
      </c>
      <c r="J104" s="19"/>
      <c r="K104" s="19"/>
      <c r="L104" s="19">
        <v>819360</v>
      </c>
      <c r="M104" s="19"/>
      <c r="N104" s="19"/>
      <c r="O104" s="19"/>
      <c r="P104" s="26"/>
      <c r="Q104" s="19"/>
      <c r="R104" s="19"/>
      <c r="S104" s="19"/>
      <c r="T104" s="19"/>
      <c r="U104" s="19"/>
      <c r="V104" s="19"/>
      <c r="W104" s="19"/>
    </row>
    <row r="105" ht="18.75" customHeight="1" spans="1:23">
      <c r="A105" s="75" t="s">
        <v>65</v>
      </c>
      <c r="B105" s="13" t="s">
        <v>307</v>
      </c>
      <c r="C105" s="12" t="s">
        <v>223</v>
      </c>
      <c r="D105" s="13" t="s">
        <v>118</v>
      </c>
      <c r="E105" s="11" t="s">
        <v>119</v>
      </c>
      <c r="F105" s="13" t="s">
        <v>224</v>
      </c>
      <c r="G105" s="11" t="s">
        <v>225</v>
      </c>
      <c r="H105" s="19">
        <v>812856</v>
      </c>
      <c r="I105" s="19">
        <v>812856</v>
      </c>
      <c r="J105" s="19"/>
      <c r="K105" s="19"/>
      <c r="L105" s="19">
        <v>812856</v>
      </c>
      <c r="M105" s="19"/>
      <c r="N105" s="19"/>
      <c r="O105" s="19"/>
      <c r="P105" s="26"/>
      <c r="Q105" s="19"/>
      <c r="R105" s="19"/>
      <c r="S105" s="19"/>
      <c r="T105" s="19"/>
      <c r="U105" s="19"/>
      <c r="V105" s="19"/>
      <c r="W105" s="19"/>
    </row>
    <row r="106" ht="18.75" customHeight="1" spans="1:23">
      <c r="A106" s="75" t="s">
        <v>65</v>
      </c>
      <c r="B106" s="13" t="s">
        <v>307</v>
      </c>
      <c r="C106" s="12" t="s">
        <v>223</v>
      </c>
      <c r="D106" s="13" t="s">
        <v>118</v>
      </c>
      <c r="E106" s="11" t="s">
        <v>119</v>
      </c>
      <c r="F106" s="13" t="s">
        <v>224</v>
      </c>
      <c r="G106" s="11" t="s">
        <v>225</v>
      </c>
      <c r="H106" s="19">
        <v>493560</v>
      </c>
      <c r="I106" s="19">
        <v>493560</v>
      </c>
      <c r="J106" s="19"/>
      <c r="K106" s="19"/>
      <c r="L106" s="19">
        <v>493560</v>
      </c>
      <c r="M106" s="19"/>
      <c r="N106" s="19"/>
      <c r="O106" s="19"/>
      <c r="P106" s="26"/>
      <c r="Q106" s="19"/>
      <c r="R106" s="19"/>
      <c r="S106" s="19"/>
      <c r="T106" s="19"/>
      <c r="U106" s="19"/>
      <c r="V106" s="19"/>
      <c r="W106" s="19"/>
    </row>
    <row r="107" ht="18.75" customHeight="1" spans="1:23">
      <c r="A107" s="75" t="s">
        <v>65</v>
      </c>
      <c r="B107" s="13" t="s">
        <v>307</v>
      </c>
      <c r="C107" s="12" t="s">
        <v>223</v>
      </c>
      <c r="D107" s="13" t="s">
        <v>118</v>
      </c>
      <c r="E107" s="11" t="s">
        <v>119</v>
      </c>
      <c r="F107" s="13" t="s">
        <v>224</v>
      </c>
      <c r="G107" s="11" t="s">
        <v>225</v>
      </c>
      <c r="H107" s="19">
        <v>233061</v>
      </c>
      <c r="I107" s="19">
        <v>233061</v>
      </c>
      <c r="J107" s="19"/>
      <c r="K107" s="19"/>
      <c r="L107" s="19">
        <v>233061</v>
      </c>
      <c r="M107" s="19"/>
      <c r="N107" s="19"/>
      <c r="O107" s="19"/>
      <c r="P107" s="26"/>
      <c r="Q107" s="19"/>
      <c r="R107" s="19"/>
      <c r="S107" s="19"/>
      <c r="T107" s="19"/>
      <c r="U107" s="19"/>
      <c r="V107" s="19"/>
      <c r="W107" s="19"/>
    </row>
    <row r="108" ht="18.75" customHeight="1" spans="1:23">
      <c r="A108" s="75" t="s">
        <v>65</v>
      </c>
      <c r="B108" s="13" t="s">
        <v>308</v>
      </c>
      <c r="C108" s="12" t="s">
        <v>227</v>
      </c>
      <c r="D108" s="13" t="s">
        <v>118</v>
      </c>
      <c r="E108" s="11" t="s">
        <v>119</v>
      </c>
      <c r="F108" s="13" t="s">
        <v>228</v>
      </c>
      <c r="G108" s="11" t="s">
        <v>229</v>
      </c>
      <c r="H108" s="19">
        <v>41771.16</v>
      </c>
      <c r="I108" s="19">
        <v>41771.16</v>
      </c>
      <c r="J108" s="19"/>
      <c r="K108" s="19"/>
      <c r="L108" s="19">
        <v>41771.16</v>
      </c>
      <c r="M108" s="19"/>
      <c r="N108" s="19"/>
      <c r="O108" s="19"/>
      <c r="P108" s="26"/>
      <c r="Q108" s="19"/>
      <c r="R108" s="19"/>
      <c r="S108" s="19"/>
      <c r="T108" s="19"/>
      <c r="U108" s="19"/>
      <c r="V108" s="19"/>
      <c r="W108" s="19"/>
    </row>
    <row r="109" ht="18.75" customHeight="1" spans="1:23">
      <c r="A109" s="75" t="s">
        <v>65</v>
      </c>
      <c r="B109" s="13" t="s">
        <v>308</v>
      </c>
      <c r="C109" s="12" t="s">
        <v>227</v>
      </c>
      <c r="D109" s="13" t="s">
        <v>145</v>
      </c>
      <c r="E109" s="11" t="s">
        <v>146</v>
      </c>
      <c r="F109" s="13" t="s">
        <v>230</v>
      </c>
      <c r="G109" s="11" t="s">
        <v>231</v>
      </c>
      <c r="H109" s="19">
        <v>954769.44</v>
      </c>
      <c r="I109" s="19">
        <v>954769.44</v>
      </c>
      <c r="J109" s="19"/>
      <c r="K109" s="19"/>
      <c r="L109" s="19">
        <v>954769.44</v>
      </c>
      <c r="M109" s="19"/>
      <c r="N109" s="19"/>
      <c r="O109" s="19"/>
      <c r="P109" s="26"/>
      <c r="Q109" s="19"/>
      <c r="R109" s="19"/>
      <c r="S109" s="19"/>
      <c r="T109" s="19"/>
      <c r="U109" s="19"/>
      <c r="V109" s="19"/>
      <c r="W109" s="19"/>
    </row>
    <row r="110" ht="18.75" customHeight="1" spans="1:23">
      <c r="A110" s="75" t="s">
        <v>65</v>
      </c>
      <c r="B110" s="13" t="s">
        <v>308</v>
      </c>
      <c r="C110" s="12" t="s">
        <v>227</v>
      </c>
      <c r="D110" s="13" t="s">
        <v>157</v>
      </c>
      <c r="E110" s="11" t="s">
        <v>158</v>
      </c>
      <c r="F110" s="13" t="s">
        <v>232</v>
      </c>
      <c r="G110" s="11" t="s">
        <v>233</v>
      </c>
      <c r="H110" s="19">
        <v>495286.65</v>
      </c>
      <c r="I110" s="19">
        <v>495286.65</v>
      </c>
      <c r="J110" s="19"/>
      <c r="K110" s="19"/>
      <c r="L110" s="19">
        <v>495286.65</v>
      </c>
      <c r="M110" s="19"/>
      <c r="N110" s="19"/>
      <c r="O110" s="19"/>
      <c r="P110" s="26"/>
      <c r="Q110" s="19"/>
      <c r="R110" s="19"/>
      <c r="S110" s="19"/>
      <c r="T110" s="19"/>
      <c r="U110" s="19"/>
      <c r="V110" s="19"/>
      <c r="W110" s="19"/>
    </row>
    <row r="111" ht="18.75" customHeight="1" spans="1:23">
      <c r="A111" s="75" t="s">
        <v>65</v>
      </c>
      <c r="B111" s="13" t="s">
        <v>308</v>
      </c>
      <c r="C111" s="12" t="s">
        <v>227</v>
      </c>
      <c r="D111" s="13" t="s">
        <v>159</v>
      </c>
      <c r="E111" s="11" t="s">
        <v>160</v>
      </c>
      <c r="F111" s="13" t="s">
        <v>234</v>
      </c>
      <c r="G111" s="11" t="s">
        <v>235</v>
      </c>
      <c r="H111" s="19">
        <v>266046.59</v>
      </c>
      <c r="I111" s="19">
        <v>266046.59</v>
      </c>
      <c r="J111" s="19"/>
      <c r="K111" s="19"/>
      <c r="L111" s="19">
        <v>266046.59</v>
      </c>
      <c r="M111" s="19"/>
      <c r="N111" s="19"/>
      <c r="O111" s="19"/>
      <c r="P111" s="26"/>
      <c r="Q111" s="19"/>
      <c r="R111" s="19"/>
      <c r="S111" s="19"/>
      <c r="T111" s="19"/>
      <c r="U111" s="19"/>
      <c r="V111" s="19"/>
      <c r="W111" s="19"/>
    </row>
    <row r="112" ht="18.75" customHeight="1" spans="1:23">
      <c r="A112" s="75" t="s">
        <v>65</v>
      </c>
      <c r="B112" s="13" t="s">
        <v>308</v>
      </c>
      <c r="C112" s="12" t="s">
        <v>227</v>
      </c>
      <c r="D112" s="13" t="s">
        <v>161</v>
      </c>
      <c r="E112" s="11" t="s">
        <v>162</v>
      </c>
      <c r="F112" s="13" t="s">
        <v>228</v>
      </c>
      <c r="G112" s="11" t="s">
        <v>229</v>
      </c>
      <c r="H112" s="19">
        <v>19415</v>
      </c>
      <c r="I112" s="19">
        <v>19415</v>
      </c>
      <c r="J112" s="19"/>
      <c r="K112" s="19"/>
      <c r="L112" s="19">
        <v>19415</v>
      </c>
      <c r="M112" s="19"/>
      <c r="N112" s="19"/>
      <c r="O112" s="19"/>
      <c r="P112" s="26"/>
      <c r="Q112" s="19"/>
      <c r="R112" s="19"/>
      <c r="S112" s="19"/>
      <c r="T112" s="19"/>
      <c r="U112" s="19"/>
      <c r="V112" s="19"/>
      <c r="W112" s="19"/>
    </row>
    <row r="113" ht="18.75" customHeight="1" spans="1:23">
      <c r="A113" s="75" t="s">
        <v>65</v>
      </c>
      <c r="B113" s="13" t="s">
        <v>308</v>
      </c>
      <c r="C113" s="12" t="s">
        <v>227</v>
      </c>
      <c r="D113" s="13" t="s">
        <v>161</v>
      </c>
      <c r="E113" s="11" t="s">
        <v>162</v>
      </c>
      <c r="F113" s="13" t="s">
        <v>228</v>
      </c>
      <c r="G113" s="11" t="s">
        <v>229</v>
      </c>
      <c r="H113" s="19">
        <v>23272.51</v>
      </c>
      <c r="I113" s="19">
        <v>23272.51</v>
      </c>
      <c r="J113" s="19"/>
      <c r="K113" s="19"/>
      <c r="L113" s="19">
        <v>23272.51</v>
      </c>
      <c r="M113" s="19"/>
      <c r="N113" s="19"/>
      <c r="O113" s="19"/>
      <c r="P113" s="26"/>
      <c r="Q113" s="19"/>
      <c r="R113" s="19"/>
      <c r="S113" s="19"/>
      <c r="T113" s="19"/>
      <c r="U113" s="19"/>
      <c r="V113" s="19"/>
      <c r="W113" s="19"/>
    </row>
    <row r="114" ht="18.75" customHeight="1" spans="1:23">
      <c r="A114" s="75" t="s">
        <v>65</v>
      </c>
      <c r="B114" s="13" t="s">
        <v>309</v>
      </c>
      <c r="C114" s="12" t="s">
        <v>168</v>
      </c>
      <c r="D114" s="13" t="s">
        <v>167</v>
      </c>
      <c r="E114" s="11" t="s">
        <v>168</v>
      </c>
      <c r="F114" s="13" t="s">
        <v>237</v>
      </c>
      <c r="G114" s="11" t="s">
        <v>168</v>
      </c>
      <c r="H114" s="19">
        <v>737928</v>
      </c>
      <c r="I114" s="19">
        <v>737928</v>
      </c>
      <c r="J114" s="19"/>
      <c r="K114" s="19"/>
      <c r="L114" s="19">
        <v>737928</v>
      </c>
      <c r="M114" s="19"/>
      <c r="N114" s="19"/>
      <c r="O114" s="19"/>
      <c r="P114" s="26"/>
      <c r="Q114" s="19"/>
      <c r="R114" s="19"/>
      <c r="S114" s="19"/>
      <c r="T114" s="19"/>
      <c r="U114" s="19"/>
      <c r="V114" s="19"/>
      <c r="W114" s="19"/>
    </row>
    <row r="115" ht="18.75" customHeight="1" spans="1:23">
      <c r="A115" s="75" t="s">
        <v>65</v>
      </c>
      <c r="B115" s="13" t="s">
        <v>310</v>
      </c>
      <c r="C115" s="12" t="s">
        <v>239</v>
      </c>
      <c r="D115" s="13" t="s">
        <v>143</v>
      </c>
      <c r="E115" s="11" t="s">
        <v>144</v>
      </c>
      <c r="F115" s="13" t="s">
        <v>240</v>
      </c>
      <c r="G115" s="11" t="s">
        <v>241</v>
      </c>
      <c r="H115" s="19">
        <v>129600</v>
      </c>
      <c r="I115" s="19">
        <v>129600</v>
      </c>
      <c r="J115" s="19"/>
      <c r="K115" s="19"/>
      <c r="L115" s="19">
        <v>129600</v>
      </c>
      <c r="M115" s="19"/>
      <c r="N115" s="19"/>
      <c r="O115" s="19"/>
      <c r="P115" s="26"/>
      <c r="Q115" s="19"/>
      <c r="R115" s="19"/>
      <c r="S115" s="19"/>
      <c r="T115" s="19"/>
      <c r="U115" s="19"/>
      <c r="V115" s="19"/>
      <c r="W115" s="19"/>
    </row>
    <row r="116" ht="18.75" customHeight="1" spans="1:23">
      <c r="A116" s="75" t="s">
        <v>65</v>
      </c>
      <c r="B116" s="13" t="s">
        <v>311</v>
      </c>
      <c r="C116" s="12" t="s">
        <v>255</v>
      </c>
      <c r="D116" s="13" t="s">
        <v>118</v>
      </c>
      <c r="E116" s="11" t="s">
        <v>119</v>
      </c>
      <c r="F116" s="13" t="s">
        <v>256</v>
      </c>
      <c r="G116" s="11" t="s">
        <v>255</v>
      </c>
      <c r="H116" s="19">
        <v>46000</v>
      </c>
      <c r="I116" s="19">
        <v>46000</v>
      </c>
      <c r="J116" s="19"/>
      <c r="K116" s="19"/>
      <c r="L116" s="19">
        <v>46000</v>
      </c>
      <c r="M116" s="19"/>
      <c r="N116" s="19"/>
      <c r="O116" s="19"/>
      <c r="P116" s="26"/>
      <c r="Q116" s="19"/>
      <c r="R116" s="19"/>
      <c r="S116" s="19"/>
      <c r="T116" s="19"/>
      <c r="U116" s="19"/>
      <c r="V116" s="19"/>
      <c r="W116" s="19"/>
    </row>
    <row r="117" ht="18.75" customHeight="1" spans="1:23">
      <c r="A117" s="75" t="s">
        <v>65</v>
      </c>
      <c r="B117" s="13" t="s">
        <v>312</v>
      </c>
      <c r="C117" s="12" t="s">
        <v>266</v>
      </c>
      <c r="D117" s="13" t="s">
        <v>118</v>
      </c>
      <c r="E117" s="11" t="s">
        <v>119</v>
      </c>
      <c r="F117" s="13" t="s">
        <v>267</v>
      </c>
      <c r="G117" s="11" t="s">
        <v>266</v>
      </c>
      <c r="H117" s="19">
        <v>92000</v>
      </c>
      <c r="I117" s="19">
        <v>92000</v>
      </c>
      <c r="J117" s="19"/>
      <c r="K117" s="19"/>
      <c r="L117" s="19">
        <v>92000</v>
      </c>
      <c r="M117" s="19"/>
      <c r="N117" s="19"/>
      <c r="O117" s="19"/>
      <c r="P117" s="26"/>
      <c r="Q117" s="19"/>
      <c r="R117" s="19"/>
      <c r="S117" s="19"/>
      <c r="T117" s="19"/>
      <c r="U117" s="19"/>
      <c r="V117" s="19"/>
      <c r="W117" s="19"/>
    </row>
    <row r="118" ht="18.75" customHeight="1" spans="1:23">
      <c r="A118" s="75" t="s">
        <v>65</v>
      </c>
      <c r="B118" s="13" t="s">
        <v>313</v>
      </c>
      <c r="C118" s="12" t="s">
        <v>269</v>
      </c>
      <c r="D118" s="13" t="s">
        <v>118</v>
      </c>
      <c r="E118" s="11" t="s">
        <v>119</v>
      </c>
      <c r="F118" s="13" t="s">
        <v>224</v>
      </c>
      <c r="G118" s="11" t="s">
        <v>225</v>
      </c>
      <c r="H118" s="19">
        <v>828000</v>
      </c>
      <c r="I118" s="19">
        <v>828000</v>
      </c>
      <c r="J118" s="19"/>
      <c r="K118" s="19"/>
      <c r="L118" s="19">
        <v>828000</v>
      </c>
      <c r="M118" s="19"/>
      <c r="N118" s="19"/>
      <c r="O118" s="19"/>
      <c r="P118" s="26"/>
      <c r="Q118" s="19"/>
      <c r="R118" s="19"/>
      <c r="S118" s="19"/>
      <c r="T118" s="19"/>
      <c r="U118" s="19"/>
      <c r="V118" s="19"/>
      <c r="W118" s="19"/>
    </row>
    <row r="119" ht="18.75" customHeight="1" spans="1:23">
      <c r="A119" s="75" t="s">
        <v>65</v>
      </c>
      <c r="B119" s="13" t="s">
        <v>314</v>
      </c>
      <c r="C119" s="12" t="s">
        <v>271</v>
      </c>
      <c r="D119" s="13" t="s">
        <v>118</v>
      </c>
      <c r="E119" s="11" t="s">
        <v>119</v>
      </c>
      <c r="F119" s="13" t="s">
        <v>272</v>
      </c>
      <c r="G119" s="11" t="s">
        <v>271</v>
      </c>
      <c r="H119" s="19">
        <v>46000</v>
      </c>
      <c r="I119" s="19">
        <v>46000</v>
      </c>
      <c r="J119" s="19"/>
      <c r="K119" s="19"/>
      <c r="L119" s="19">
        <v>46000</v>
      </c>
      <c r="M119" s="19"/>
      <c r="N119" s="19"/>
      <c r="O119" s="19"/>
      <c r="P119" s="26"/>
      <c r="Q119" s="19"/>
      <c r="R119" s="19"/>
      <c r="S119" s="19"/>
      <c r="T119" s="19"/>
      <c r="U119" s="19"/>
      <c r="V119" s="19"/>
      <c r="W119" s="19"/>
    </row>
    <row r="120" ht="18.75" customHeight="1" spans="1:23">
      <c r="A120" s="75" t="s">
        <v>67</v>
      </c>
      <c r="B120" s="13" t="s">
        <v>315</v>
      </c>
      <c r="C120" s="12" t="s">
        <v>223</v>
      </c>
      <c r="D120" s="13" t="s">
        <v>118</v>
      </c>
      <c r="E120" s="11" t="s">
        <v>119</v>
      </c>
      <c r="F120" s="13" t="s">
        <v>216</v>
      </c>
      <c r="G120" s="11" t="s">
        <v>217</v>
      </c>
      <c r="H120" s="19">
        <v>7132368</v>
      </c>
      <c r="I120" s="19">
        <v>7132368</v>
      </c>
      <c r="J120" s="19"/>
      <c r="K120" s="19"/>
      <c r="L120" s="19">
        <v>7132368</v>
      </c>
      <c r="M120" s="19"/>
      <c r="N120" s="19"/>
      <c r="O120" s="19"/>
      <c r="P120" s="26"/>
      <c r="Q120" s="19"/>
      <c r="R120" s="19"/>
      <c r="S120" s="19"/>
      <c r="T120" s="19"/>
      <c r="U120" s="19"/>
      <c r="V120" s="19"/>
      <c r="W120" s="19"/>
    </row>
    <row r="121" ht="18.75" customHeight="1" spans="1:23">
      <c r="A121" s="75" t="s">
        <v>67</v>
      </c>
      <c r="B121" s="13" t="s">
        <v>315</v>
      </c>
      <c r="C121" s="12" t="s">
        <v>223</v>
      </c>
      <c r="D121" s="13" t="s">
        <v>118</v>
      </c>
      <c r="E121" s="11" t="s">
        <v>119</v>
      </c>
      <c r="F121" s="13" t="s">
        <v>218</v>
      </c>
      <c r="G121" s="11" t="s">
        <v>219</v>
      </c>
      <c r="H121" s="19">
        <v>464676</v>
      </c>
      <c r="I121" s="19">
        <v>464676</v>
      </c>
      <c r="J121" s="19"/>
      <c r="K121" s="19"/>
      <c r="L121" s="19">
        <v>464676</v>
      </c>
      <c r="M121" s="19"/>
      <c r="N121" s="19"/>
      <c r="O121" s="19"/>
      <c r="P121" s="26"/>
      <c r="Q121" s="19"/>
      <c r="R121" s="19"/>
      <c r="S121" s="19"/>
      <c r="T121" s="19"/>
      <c r="U121" s="19"/>
      <c r="V121" s="19"/>
      <c r="W121" s="19"/>
    </row>
    <row r="122" ht="18.75" customHeight="1" spans="1:23">
      <c r="A122" s="75" t="s">
        <v>67</v>
      </c>
      <c r="B122" s="13" t="s">
        <v>315</v>
      </c>
      <c r="C122" s="12" t="s">
        <v>223</v>
      </c>
      <c r="D122" s="13" t="s">
        <v>118</v>
      </c>
      <c r="E122" s="11" t="s">
        <v>119</v>
      </c>
      <c r="F122" s="13" t="s">
        <v>218</v>
      </c>
      <c r="G122" s="11" t="s">
        <v>219</v>
      </c>
      <c r="H122" s="19">
        <v>750000</v>
      </c>
      <c r="I122" s="19">
        <v>750000</v>
      </c>
      <c r="J122" s="19"/>
      <c r="K122" s="19"/>
      <c r="L122" s="19">
        <v>750000</v>
      </c>
      <c r="M122" s="19"/>
      <c r="N122" s="19"/>
      <c r="O122" s="19"/>
      <c r="P122" s="26"/>
      <c r="Q122" s="19"/>
      <c r="R122" s="19"/>
      <c r="S122" s="19"/>
      <c r="T122" s="19"/>
      <c r="U122" s="19"/>
      <c r="V122" s="19"/>
      <c r="W122" s="19"/>
    </row>
    <row r="123" ht="18.75" customHeight="1" spans="1:23">
      <c r="A123" s="75" t="s">
        <v>67</v>
      </c>
      <c r="B123" s="13" t="s">
        <v>315</v>
      </c>
      <c r="C123" s="12" t="s">
        <v>223</v>
      </c>
      <c r="D123" s="13" t="s">
        <v>118</v>
      </c>
      <c r="E123" s="11" t="s">
        <v>119</v>
      </c>
      <c r="F123" s="13" t="s">
        <v>224</v>
      </c>
      <c r="G123" s="11" t="s">
        <v>225</v>
      </c>
      <c r="H123" s="19">
        <v>594364</v>
      </c>
      <c r="I123" s="19">
        <v>594364</v>
      </c>
      <c r="J123" s="19"/>
      <c r="K123" s="19"/>
      <c r="L123" s="19">
        <v>594364</v>
      </c>
      <c r="M123" s="19"/>
      <c r="N123" s="19"/>
      <c r="O123" s="19"/>
      <c r="P123" s="26"/>
      <c r="Q123" s="19"/>
      <c r="R123" s="19"/>
      <c r="S123" s="19"/>
      <c r="T123" s="19"/>
      <c r="U123" s="19"/>
      <c r="V123" s="19"/>
      <c r="W123" s="19"/>
    </row>
    <row r="124" ht="18.75" customHeight="1" spans="1:23">
      <c r="A124" s="75" t="s">
        <v>67</v>
      </c>
      <c r="B124" s="13" t="s">
        <v>315</v>
      </c>
      <c r="C124" s="12" t="s">
        <v>223</v>
      </c>
      <c r="D124" s="13" t="s">
        <v>118</v>
      </c>
      <c r="E124" s="11" t="s">
        <v>119</v>
      </c>
      <c r="F124" s="13" t="s">
        <v>224</v>
      </c>
      <c r="G124" s="11" t="s">
        <v>225</v>
      </c>
      <c r="H124" s="19">
        <v>1317120</v>
      </c>
      <c r="I124" s="19">
        <v>1317120</v>
      </c>
      <c r="J124" s="19"/>
      <c r="K124" s="19"/>
      <c r="L124" s="19">
        <v>1317120</v>
      </c>
      <c r="M124" s="19"/>
      <c r="N124" s="19"/>
      <c r="O124" s="19"/>
      <c r="P124" s="26"/>
      <c r="Q124" s="19"/>
      <c r="R124" s="19"/>
      <c r="S124" s="19"/>
      <c r="T124" s="19"/>
      <c r="U124" s="19"/>
      <c r="V124" s="19"/>
      <c r="W124" s="19"/>
    </row>
    <row r="125" ht="18.75" customHeight="1" spans="1:23">
      <c r="A125" s="75" t="s">
        <v>67</v>
      </c>
      <c r="B125" s="13" t="s">
        <v>315</v>
      </c>
      <c r="C125" s="12" t="s">
        <v>223</v>
      </c>
      <c r="D125" s="13" t="s">
        <v>118</v>
      </c>
      <c r="E125" s="11" t="s">
        <v>119</v>
      </c>
      <c r="F125" s="13" t="s">
        <v>224</v>
      </c>
      <c r="G125" s="11" t="s">
        <v>225</v>
      </c>
      <c r="H125" s="19">
        <v>2199360</v>
      </c>
      <c r="I125" s="19">
        <v>2199360</v>
      </c>
      <c r="J125" s="19"/>
      <c r="K125" s="19"/>
      <c r="L125" s="19">
        <v>2199360</v>
      </c>
      <c r="M125" s="19"/>
      <c r="N125" s="19"/>
      <c r="O125" s="19"/>
      <c r="P125" s="26"/>
      <c r="Q125" s="19"/>
      <c r="R125" s="19"/>
      <c r="S125" s="19"/>
      <c r="T125" s="19"/>
      <c r="U125" s="19"/>
      <c r="V125" s="19"/>
      <c r="W125" s="19"/>
    </row>
    <row r="126" ht="18.75" customHeight="1" spans="1:23">
      <c r="A126" s="75" t="s">
        <v>67</v>
      </c>
      <c r="B126" s="13" t="s">
        <v>315</v>
      </c>
      <c r="C126" s="12" t="s">
        <v>223</v>
      </c>
      <c r="D126" s="13" t="s">
        <v>118</v>
      </c>
      <c r="E126" s="11" t="s">
        <v>119</v>
      </c>
      <c r="F126" s="13" t="s">
        <v>224</v>
      </c>
      <c r="G126" s="11" t="s">
        <v>225</v>
      </c>
      <c r="H126" s="19">
        <v>2189016</v>
      </c>
      <c r="I126" s="19">
        <v>2189016</v>
      </c>
      <c r="J126" s="19"/>
      <c r="K126" s="19"/>
      <c r="L126" s="19">
        <v>2189016</v>
      </c>
      <c r="M126" s="19"/>
      <c r="N126" s="19"/>
      <c r="O126" s="19"/>
      <c r="P126" s="26"/>
      <c r="Q126" s="19"/>
      <c r="R126" s="19"/>
      <c r="S126" s="19"/>
      <c r="T126" s="19"/>
      <c r="U126" s="19"/>
      <c r="V126" s="19"/>
      <c r="W126" s="19"/>
    </row>
    <row r="127" ht="18.75" customHeight="1" spans="1:23">
      <c r="A127" s="75" t="s">
        <v>67</v>
      </c>
      <c r="B127" s="13" t="s">
        <v>316</v>
      </c>
      <c r="C127" s="12" t="s">
        <v>227</v>
      </c>
      <c r="D127" s="13" t="s">
        <v>118</v>
      </c>
      <c r="E127" s="11" t="s">
        <v>119</v>
      </c>
      <c r="F127" s="13" t="s">
        <v>228</v>
      </c>
      <c r="G127" s="11" t="s">
        <v>229</v>
      </c>
      <c r="H127" s="19">
        <v>109118.72</v>
      </c>
      <c r="I127" s="19">
        <v>109118.72</v>
      </c>
      <c r="J127" s="19"/>
      <c r="K127" s="19"/>
      <c r="L127" s="19">
        <v>109118.72</v>
      </c>
      <c r="M127" s="19"/>
      <c r="N127" s="19"/>
      <c r="O127" s="19"/>
      <c r="P127" s="26"/>
      <c r="Q127" s="19"/>
      <c r="R127" s="19"/>
      <c r="S127" s="19"/>
      <c r="T127" s="19"/>
      <c r="U127" s="19"/>
      <c r="V127" s="19"/>
      <c r="W127" s="19"/>
    </row>
    <row r="128" ht="18.75" customHeight="1" spans="1:23">
      <c r="A128" s="75" t="s">
        <v>67</v>
      </c>
      <c r="B128" s="13" t="s">
        <v>316</v>
      </c>
      <c r="C128" s="12" t="s">
        <v>227</v>
      </c>
      <c r="D128" s="13" t="s">
        <v>145</v>
      </c>
      <c r="E128" s="11" t="s">
        <v>146</v>
      </c>
      <c r="F128" s="13" t="s">
        <v>230</v>
      </c>
      <c r="G128" s="11" t="s">
        <v>231</v>
      </c>
      <c r="H128" s="19">
        <v>2494142.08</v>
      </c>
      <c r="I128" s="19">
        <v>2494142.08</v>
      </c>
      <c r="J128" s="19"/>
      <c r="K128" s="19"/>
      <c r="L128" s="19">
        <v>2494142.08</v>
      </c>
      <c r="M128" s="19"/>
      <c r="N128" s="19"/>
      <c r="O128" s="19"/>
      <c r="P128" s="26"/>
      <c r="Q128" s="19"/>
      <c r="R128" s="19"/>
      <c r="S128" s="19"/>
      <c r="T128" s="19"/>
      <c r="U128" s="19"/>
      <c r="V128" s="19"/>
      <c r="W128" s="19"/>
    </row>
    <row r="129" ht="18.75" customHeight="1" spans="1:23">
      <c r="A129" s="75" t="s">
        <v>67</v>
      </c>
      <c r="B129" s="13" t="s">
        <v>316</v>
      </c>
      <c r="C129" s="12" t="s">
        <v>227</v>
      </c>
      <c r="D129" s="13" t="s">
        <v>157</v>
      </c>
      <c r="E129" s="11" t="s">
        <v>158</v>
      </c>
      <c r="F129" s="13" t="s">
        <v>232</v>
      </c>
      <c r="G129" s="11" t="s">
        <v>233</v>
      </c>
      <c r="H129" s="19">
        <v>1293836.2</v>
      </c>
      <c r="I129" s="19">
        <v>1293836.2</v>
      </c>
      <c r="J129" s="19"/>
      <c r="K129" s="19"/>
      <c r="L129" s="19">
        <v>1293836.2</v>
      </c>
      <c r="M129" s="19"/>
      <c r="N129" s="19"/>
      <c r="O129" s="19"/>
      <c r="P129" s="26"/>
      <c r="Q129" s="19"/>
      <c r="R129" s="19"/>
      <c r="S129" s="19"/>
      <c r="T129" s="19"/>
      <c r="U129" s="19"/>
      <c r="V129" s="19"/>
      <c r="W129" s="19"/>
    </row>
    <row r="130" ht="18.75" customHeight="1" spans="1:23">
      <c r="A130" s="75" t="s">
        <v>67</v>
      </c>
      <c r="B130" s="13" t="s">
        <v>316</v>
      </c>
      <c r="C130" s="12" t="s">
        <v>227</v>
      </c>
      <c r="D130" s="13" t="s">
        <v>159</v>
      </c>
      <c r="E130" s="11" t="s">
        <v>160</v>
      </c>
      <c r="F130" s="13" t="s">
        <v>234</v>
      </c>
      <c r="G130" s="11" t="s">
        <v>235</v>
      </c>
      <c r="H130" s="19">
        <v>696435.84</v>
      </c>
      <c r="I130" s="19">
        <v>696435.84</v>
      </c>
      <c r="J130" s="19"/>
      <c r="K130" s="19"/>
      <c r="L130" s="19">
        <v>696435.84</v>
      </c>
      <c r="M130" s="19"/>
      <c r="N130" s="19"/>
      <c r="O130" s="19"/>
      <c r="P130" s="26"/>
      <c r="Q130" s="19"/>
      <c r="R130" s="19"/>
      <c r="S130" s="19"/>
      <c r="T130" s="19"/>
      <c r="U130" s="19"/>
      <c r="V130" s="19"/>
      <c r="W130" s="19"/>
    </row>
    <row r="131" ht="18.75" customHeight="1" spans="1:23">
      <c r="A131" s="75" t="s">
        <v>67</v>
      </c>
      <c r="B131" s="13" t="s">
        <v>316</v>
      </c>
      <c r="C131" s="12" t="s">
        <v>227</v>
      </c>
      <c r="D131" s="13" t="s">
        <v>161</v>
      </c>
      <c r="E131" s="11" t="s">
        <v>162</v>
      </c>
      <c r="F131" s="13" t="s">
        <v>228</v>
      </c>
      <c r="G131" s="11" t="s">
        <v>229</v>
      </c>
      <c r="H131" s="19">
        <v>52950</v>
      </c>
      <c r="I131" s="19">
        <v>52950</v>
      </c>
      <c r="J131" s="19"/>
      <c r="K131" s="19"/>
      <c r="L131" s="19">
        <v>52950</v>
      </c>
      <c r="M131" s="19"/>
      <c r="N131" s="19"/>
      <c r="O131" s="19"/>
      <c r="P131" s="26"/>
      <c r="Q131" s="19"/>
      <c r="R131" s="19"/>
      <c r="S131" s="19"/>
      <c r="T131" s="19"/>
      <c r="U131" s="19"/>
      <c r="V131" s="19"/>
      <c r="W131" s="19"/>
    </row>
    <row r="132" ht="18.75" customHeight="1" spans="1:23">
      <c r="A132" s="75" t="s">
        <v>67</v>
      </c>
      <c r="B132" s="13" t="s">
        <v>316</v>
      </c>
      <c r="C132" s="12" t="s">
        <v>227</v>
      </c>
      <c r="D132" s="13" t="s">
        <v>161</v>
      </c>
      <c r="E132" s="11" t="s">
        <v>162</v>
      </c>
      <c r="F132" s="13" t="s">
        <v>228</v>
      </c>
      <c r="G132" s="11" t="s">
        <v>229</v>
      </c>
      <c r="H132" s="19">
        <v>60794.71</v>
      </c>
      <c r="I132" s="19">
        <v>60794.71</v>
      </c>
      <c r="J132" s="19"/>
      <c r="K132" s="19"/>
      <c r="L132" s="19">
        <v>60794.71</v>
      </c>
      <c r="M132" s="19"/>
      <c r="N132" s="19"/>
      <c r="O132" s="19"/>
      <c r="P132" s="26"/>
      <c r="Q132" s="19"/>
      <c r="R132" s="19"/>
      <c r="S132" s="19"/>
      <c r="T132" s="19"/>
      <c r="U132" s="19"/>
      <c r="V132" s="19"/>
      <c r="W132" s="19"/>
    </row>
    <row r="133" ht="18.75" customHeight="1" spans="1:23">
      <c r="A133" s="75" t="s">
        <v>67</v>
      </c>
      <c r="B133" s="13" t="s">
        <v>317</v>
      </c>
      <c r="C133" s="12" t="s">
        <v>168</v>
      </c>
      <c r="D133" s="13" t="s">
        <v>167</v>
      </c>
      <c r="E133" s="11" t="s">
        <v>168</v>
      </c>
      <c r="F133" s="13" t="s">
        <v>237</v>
      </c>
      <c r="G133" s="11" t="s">
        <v>168</v>
      </c>
      <c r="H133" s="19">
        <v>1964244</v>
      </c>
      <c r="I133" s="19">
        <v>1964244</v>
      </c>
      <c r="J133" s="19"/>
      <c r="K133" s="19"/>
      <c r="L133" s="19">
        <v>1964244</v>
      </c>
      <c r="M133" s="19"/>
      <c r="N133" s="19"/>
      <c r="O133" s="19"/>
      <c r="P133" s="26"/>
      <c r="Q133" s="19"/>
      <c r="R133" s="19"/>
      <c r="S133" s="19"/>
      <c r="T133" s="19"/>
      <c r="U133" s="19"/>
      <c r="V133" s="19"/>
      <c r="W133" s="19"/>
    </row>
    <row r="134" ht="18.75" customHeight="1" spans="1:23">
      <c r="A134" s="75" t="s">
        <v>67</v>
      </c>
      <c r="B134" s="13" t="s">
        <v>318</v>
      </c>
      <c r="C134" s="12" t="s">
        <v>239</v>
      </c>
      <c r="D134" s="13" t="s">
        <v>143</v>
      </c>
      <c r="E134" s="11" t="s">
        <v>144</v>
      </c>
      <c r="F134" s="13" t="s">
        <v>240</v>
      </c>
      <c r="G134" s="11" t="s">
        <v>241</v>
      </c>
      <c r="H134" s="19">
        <v>360000</v>
      </c>
      <c r="I134" s="19">
        <v>360000</v>
      </c>
      <c r="J134" s="19"/>
      <c r="K134" s="19"/>
      <c r="L134" s="19">
        <v>360000</v>
      </c>
      <c r="M134" s="19"/>
      <c r="N134" s="19"/>
      <c r="O134" s="19"/>
      <c r="P134" s="26"/>
      <c r="Q134" s="19"/>
      <c r="R134" s="19"/>
      <c r="S134" s="19"/>
      <c r="T134" s="19"/>
      <c r="U134" s="19"/>
      <c r="V134" s="19"/>
      <c r="W134" s="19"/>
    </row>
    <row r="135" ht="18.75" customHeight="1" spans="1:23">
      <c r="A135" s="75" t="s">
        <v>67</v>
      </c>
      <c r="B135" s="13" t="s">
        <v>319</v>
      </c>
      <c r="C135" s="12" t="s">
        <v>255</v>
      </c>
      <c r="D135" s="13" t="s">
        <v>118</v>
      </c>
      <c r="E135" s="11" t="s">
        <v>119</v>
      </c>
      <c r="F135" s="13" t="s">
        <v>256</v>
      </c>
      <c r="G135" s="11" t="s">
        <v>255</v>
      </c>
      <c r="H135" s="19">
        <v>125000</v>
      </c>
      <c r="I135" s="19">
        <v>125000</v>
      </c>
      <c r="J135" s="19"/>
      <c r="K135" s="19"/>
      <c r="L135" s="19">
        <v>125000</v>
      </c>
      <c r="M135" s="19"/>
      <c r="N135" s="19"/>
      <c r="O135" s="19"/>
      <c r="P135" s="26"/>
      <c r="Q135" s="19"/>
      <c r="R135" s="19"/>
      <c r="S135" s="19"/>
      <c r="T135" s="19"/>
      <c r="U135" s="19"/>
      <c r="V135" s="19"/>
      <c r="W135" s="19"/>
    </row>
    <row r="136" ht="18.75" customHeight="1" spans="1:23">
      <c r="A136" s="75" t="s">
        <v>67</v>
      </c>
      <c r="B136" s="13" t="s">
        <v>320</v>
      </c>
      <c r="C136" s="12" t="s">
        <v>266</v>
      </c>
      <c r="D136" s="13" t="s">
        <v>118</v>
      </c>
      <c r="E136" s="11" t="s">
        <v>119</v>
      </c>
      <c r="F136" s="13" t="s">
        <v>267</v>
      </c>
      <c r="G136" s="11" t="s">
        <v>266</v>
      </c>
      <c r="H136" s="19">
        <v>250000</v>
      </c>
      <c r="I136" s="19">
        <v>250000</v>
      </c>
      <c r="J136" s="19"/>
      <c r="K136" s="19"/>
      <c r="L136" s="19">
        <v>250000</v>
      </c>
      <c r="M136" s="19"/>
      <c r="N136" s="19"/>
      <c r="O136" s="19"/>
      <c r="P136" s="26"/>
      <c r="Q136" s="19"/>
      <c r="R136" s="19"/>
      <c r="S136" s="19"/>
      <c r="T136" s="19"/>
      <c r="U136" s="19"/>
      <c r="V136" s="19"/>
      <c r="W136" s="19"/>
    </row>
    <row r="137" ht="18.75" customHeight="1" spans="1:23">
      <c r="A137" s="75" t="s">
        <v>67</v>
      </c>
      <c r="B137" s="13" t="s">
        <v>321</v>
      </c>
      <c r="C137" s="12" t="s">
        <v>271</v>
      </c>
      <c r="D137" s="13" t="s">
        <v>118</v>
      </c>
      <c r="E137" s="11" t="s">
        <v>119</v>
      </c>
      <c r="F137" s="13" t="s">
        <v>272</v>
      </c>
      <c r="G137" s="11" t="s">
        <v>271</v>
      </c>
      <c r="H137" s="19">
        <v>125000</v>
      </c>
      <c r="I137" s="19">
        <v>125000</v>
      </c>
      <c r="J137" s="19"/>
      <c r="K137" s="19"/>
      <c r="L137" s="19">
        <v>125000</v>
      </c>
      <c r="M137" s="19"/>
      <c r="N137" s="19"/>
      <c r="O137" s="19"/>
      <c r="P137" s="26"/>
      <c r="Q137" s="19"/>
      <c r="R137" s="19"/>
      <c r="S137" s="19"/>
      <c r="T137" s="19"/>
      <c r="U137" s="19"/>
      <c r="V137" s="19"/>
      <c r="W137" s="19"/>
    </row>
    <row r="138" ht="18.75" customHeight="1" spans="1:23">
      <c r="A138" s="75" t="s">
        <v>67</v>
      </c>
      <c r="B138" s="13" t="s">
        <v>322</v>
      </c>
      <c r="C138" s="12" t="s">
        <v>269</v>
      </c>
      <c r="D138" s="13" t="s">
        <v>118</v>
      </c>
      <c r="E138" s="11" t="s">
        <v>119</v>
      </c>
      <c r="F138" s="13" t="s">
        <v>224</v>
      </c>
      <c r="G138" s="11" t="s">
        <v>225</v>
      </c>
      <c r="H138" s="19">
        <v>2250000</v>
      </c>
      <c r="I138" s="19">
        <v>2250000</v>
      </c>
      <c r="J138" s="19"/>
      <c r="K138" s="19"/>
      <c r="L138" s="19">
        <v>2250000</v>
      </c>
      <c r="M138" s="19"/>
      <c r="N138" s="19"/>
      <c r="O138" s="19"/>
      <c r="P138" s="26"/>
      <c r="Q138" s="19"/>
      <c r="R138" s="19"/>
      <c r="S138" s="19"/>
      <c r="T138" s="19"/>
      <c r="U138" s="19"/>
      <c r="V138" s="19"/>
      <c r="W138" s="19"/>
    </row>
    <row r="139" ht="18.75" customHeight="1" spans="1:23">
      <c r="A139" s="75" t="s">
        <v>67</v>
      </c>
      <c r="B139" s="13" t="s">
        <v>323</v>
      </c>
      <c r="C139" s="12" t="s">
        <v>274</v>
      </c>
      <c r="D139" s="13" t="s">
        <v>118</v>
      </c>
      <c r="E139" s="11" t="s">
        <v>119</v>
      </c>
      <c r="F139" s="13" t="s">
        <v>275</v>
      </c>
      <c r="G139" s="11" t="s">
        <v>243</v>
      </c>
      <c r="H139" s="19">
        <v>6000</v>
      </c>
      <c r="I139" s="19">
        <v>6000</v>
      </c>
      <c r="J139" s="19"/>
      <c r="K139" s="19"/>
      <c r="L139" s="19">
        <v>6000</v>
      </c>
      <c r="M139" s="19"/>
      <c r="N139" s="19"/>
      <c r="O139" s="19"/>
      <c r="P139" s="26"/>
      <c r="Q139" s="19"/>
      <c r="R139" s="19"/>
      <c r="S139" s="19"/>
      <c r="T139" s="19"/>
      <c r="U139" s="19"/>
      <c r="V139" s="19"/>
      <c r="W139" s="19"/>
    </row>
    <row r="140" ht="18.75" customHeight="1" spans="1:23">
      <c r="A140" s="75" t="s">
        <v>69</v>
      </c>
      <c r="B140" s="13" t="s">
        <v>324</v>
      </c>
      <c r="C140" s="12" t="s">
        <v>223</v>
      </c>
      <c r="D140" s="13" t="s">
        <v>118</v>
      </c>
      <c r="E140" s="11" t="s">
        <v>119</v>
      </c>
      <c r="F140" s="13" t="s">
        <v>216</v>
      </c>
      <c r="G140" s="11" t="s">
        <v>217</v>
      </c>
      <c r="H140" s="19">
        <v>5989476</v>
      </c>
      <c r="I140" s="19">
        <v>5989476</v>
      </c>
      <c r="J140" s="19"/>
      <c r="K140" s="19"/>
      <c r="L140" s="19">
        <v>5989476</v>
      </c>
      <c r="M140" s="19"/>
      <c r="N140" s="19"/>
      <c r="O140" s="19"/>
      <c r="P140" s="26"/>
      <c r="Q140" s="19"/>
      <c r="R140" s="19"/>
      <c r="S140" s="19"/>
      <c r="T140" s="19"/>
      <c r="U140" s="19"/>
      <c r="V140" s="19"/>
      <c r="W140" s="19"/>
    </row>
    <row r="141" ht="18.75" customHeight="1" spans="1:23">
      <c r="A141" s="75" t="s">
        <v>69</v>
      </c>
      <c r="B141" s="13" t="s">
        <v>324</v>
      </c>
      <c r="C141" s="12" t="s">
        <v>223</v>
      </c>
      <c r="D141" s="13" t="s">
        <v>118</v>
      </c>
      <c r="E141" s="11" t="s">
        <v>119</v>
      </c>
      <c r="F141" s="13" t="s">
        <v>218</v>
      </c>
      <c r="G141" s="11" t="s">
        <v>219</v>
      </c>
      <c r="H141" s="19">
        <v>374100</v>
      </c>
      <c r="I141" s="19">
        <v>374100</v>
      </c>
      <c r="J141" s="19"/>
      <c r="K141" s="19"/>
      <c r="L141" s="19">
        <v>374100</v>
      </c>
      <c r="M141" s="19"/>
      <c r="N141" s="19"/>
      <c r="O141" s="19"/>
      <c r="P141" s="26"/>
      <c r="Q141" s="19"/>
      <c r="R141" s="19"/>
      <c r="S141" s="19"/>
      <c r="T141" s="19"/>
      <c r="U141" s="19"/>
      <c r="V141" s="19"/>
      <c r="W141" s="19"/>
    </row>
    <row r="142" ht="18.75" customHeight="1" spans="1:23">
      <c r="A142" s="75" t="s">
        <v>69</v>
      </c>
      <c r="B142" s="13" t="s">
        <v>324</v>
      </c>
      <c r="C142" s="12" t="s">
        <v>223</v>
      </c>
      <c r="D142" s="13" t="s">
        <v>118</v>
      </c>
      <c r="E142" s="11" t="s">
        <v>119</v>
      </c>
      <c r="F142" s="13" t="s">
        <v>218</v>
      </c>
      <c r="G142" s="11" t="s">
        <v>219</v>
      </c>
      <c r="H142" s="19">
        <v>636000</v>
      </c>
      <c r="I142" s="19">
        <v>636000</v>
      </c>
      <c r="J142" s="19"/>
      <c r="K142" s="19"/>
      <c r="L142" s="19">
        <v>636000</v>
      </c>
      <c r="M142" s="19"/>
      <c r="N142" s="19"/>
      <c r="O142" s="19"/>
      <c r="P142" s="26"/>
      <c r="Q142" s="19"/>
      <c r="R142" s="19"/>
      <c r="S142" s="19"/>
      <c r="T142" s="19"/>
      <c r="U142" s="19"/>
      <c r="V142" s="19"/>
      <c r="W142" s="19"/>
    </row>
    <row r="143" ht="18.75" customHeight="1" spans="1:23">
      <c r="A143" s="75" t="s">
        <v>69</v>
      </c>
      <c r="B143" s="13" t="s">
        <v>324</v>
      </c>
      <c r="C143" s="12" t="s">
        <v>223</v>
      </c>
      <c r="D143" s="13" t="s">
        <v>118</v>
      </c>
      <c r="E143" s="11" t="s">
        <v>119</v>
      </c>
      <c r="F143" s="13" t="s">
        <v>224</v>
      </c>
      <c r="G143" s="11" t="s">
        <v>225</v>
      </c>
      <c r="H143" s="19">
        <v>499123</v>
      </c>
      <c r="I143" s="19">
        <v>499123</v>
      </c>
      <c r="J143" s="19"/>
      <c r="K143" s="19"/>
      <c r="L143" s="19">
        <v>499123</v>
      </c>
      <c r="M143" s="19"/>
      <c r="N143" s="19"/>
      <c r="O143" s="19"/>
      <c r="P143" s="26"/>
      <c r="Q143" s="19"/>
      <c r="R143" s="19"/>
      <c r="S143" s="19"/>
      <c r="T143" s="19"/>
      <c r="U143" s="19"/>
      <c r="V143" s="19"/>
      <c r="W143" s="19"/>
    </row>
    <row r="144" ht="18.75" customHeight="1" spans="1:23">
      <c r="A144" s="75" t="s">
        <v>69</v>
      </c>
      <c r="B144" s="13" t="s">
        <v>324</v>
      </c>
      <c r="C144" s="12" t="s">
        <v>223</v>
      </c>
      <c r="D144" s="13" t="s">
        <v>118</v>
      </c>
      <c r="E144" s="11" t="s">
        <v>119</v>
      </c>
      <c r="F144" s="13" t="s">
        <v>224</v>
      </c>
      <c r="G144" s="11" t="s">
        <v>225</v>
      </c>
      <c r="H144" s="19">
        <v>1805160</v>
      </c>
      <c r="I144" s="19">
        <v>1805160</v>
      </c>
      <c r="J144" s="19"/>
      <c r="K144" s="19"/>
      <c r="L144" s="19">
        <v>1805160</v>
      </c>
      <c r="M144" s="19"/>
      <c r="N144" s="19"/>
      <c r="O144" s="19"/>
      <c r="P144" s="26"/>
      <c r="Q144" s="19"/>
      <c r="R144" s="19"/>
      <c r="S144" s="19"/>
      <c r="T144" s="19"/>
      <c r="U144" s="19"/>
      <c r="V144" s="19"/>
      <c r="W144" s="19"/>
    </row>
    <row r="145" ht="18.75" customHeight="1" spans="1:23">
      <c r="A145" s="75" t="s">
        <v>69</v>
      </c>
      <c r="B145" s="13" t="s">
        <v>324</v>
      </c>
      <c r="C145" s="12" t="s">
        <v>223</v>
      </c>
      <c r="D145" s="13" t="s">
        <v>118</v>
      </c>
      <c r="E145" s="11" t="s">
        <v>119</v>
      </c>
      <c r="F145" s="13" t="s">
        <v>224</v>
      </c>
      <c r="G145" s="11" t="s">
        <v>225</v>
      </c>
      <c r="H145" s="19">
        <v>2019828</v>
      </c>
      <c r="I145" s="19">
        <v>2019828</v>
      </c>
      <c r="J145" s="19"/>
      <c r="K145" s="19"/>
      <c r="L145" s="19">
        <v>2019828</v>
      </c>
      <c r="M145" s="19"/>
      <c r="N145" s="19"/>
      <c r="O145" s="19"/>
      <c r="P145" s="26"/>
      <c r="Q145" s="19"/>
      <c r="R145" s="19"/>
      <c r="S145" s="19"/>
      <c r="T145" s="19"/>
      <c r="U145" s="19"/>
      <c r="V145" s="19"/>
      <c r="W145" s="19"/>
    </row>
    <row r="146" ht="18.75" customHeight="1" spans="1:23">
      <c r="A146" s="75" t="s">
        <v>69</v>
      </c>
      <c r="B146" s="13" t="s">
        <v>324</v>
      </c>
      <c r="C146" s="12" t="s">
        <v>223</v>
      </c>
      <c r="D146" s="13" t="s">
        <v>118</v>
      </c>
      <c r="E146" s="11" t="s">
        <v>119</v>
      </c>
      <c r="F146" s="13" t="s">
        <v>224</v>
      </c>
      <c r="G146" s="11" t="s">
        <v>225</v>
      </c>
      <c r="H146" s="19">
        <v>1062660</v>
      </c>
      <c r="I146" s="19">
        <v>1062660</v>
      </c>
      <c r="J146" s="19"/>
      <c r="K146" s="19"/>
      <c r="L146" s="19">
        <v>1062660</v>
      </c>
      <c r="M146" s="19"/>
      <c r="N146" s="19"/>
      <c r="O146" s="19"/>
      <c r="P146" s="26"/>
      <c r="Q146" s="19"/>
      <c r="R146" s="19"/>
      <c r="S146" s="19"/>
      <c r="T146" s="19"/>
      <c r="U146" s="19"/>
      <c r="V146" s="19"/>
      <c r="W146" s="19"/>
    </row>
    <row r="147" ht="18.75" customHeight="1" spans="1:23">
      <c r="A147" s="75" t="s">
        <v>69</v>
      </c>
      <c r="B147" s="13" t="s">
        <v>325</v>
      </c>
      <c r="C147" s="12" t="s">
        <v>227</v>
      </c>
      <c r="D147" s="13" t="s">
        <v>118</v>
      </c>
      <c r="E147" s="11" t="s">
        <v>119</v>
      </c>
      <c r="F147" s="13" t="s">
        <v>228</v>
      </c>
      <c r="G147" s="11" t="s">
        <v>229</v>
      </c>
      <c r="H147" s="19">
        <v>91467.73</v>
      </c>
      <c r="I147" s="19">
        <v>91467.73</v>
      </c>
      <c r="J147" s="19"/>
      <c r="K147" s="19"/>
      <c r="L147" s="19">
        <v>91467.73</v>
      </c>
      <c r="M147" s="19"/>
      <c r="N147" s="19"/>
      <c r="O147" s="19"/>
      <c r="P147" s="26"/>
      <c r="Q147" s="19"/>
      <c r="R147" s="19"/>
      <c r="S147" s="19"/>
      <c r="T147" s="19"/>
      <c r="U147" s="19"/>
      <c r="V147" s="19"/>
      <c r="W147" s="19"/>
    </row>
    <row r="148" ht="18.75" customHeight="1" spans="1:23">
      <c r="A148" s="75" t="s">
        <v>69</v>
      </c>
      <c r="B148" s="13" t="s">
        <v>325</v>
      </c>
      <c r="C148" s="12" t="s">
        <v>227</v>
      </c>
      <c r="D148" s="13" t="s">
        <v>145</v>
      </c>
      <c r="E148" s="11" t="s">
        <v>146</v>
      </c>
      <c r="F148" s="13" t="s">
        <v>230</v>
      </c>
      <c r="G148" s="11" t="s">
        <v>231</v>
      </c>
      <c r="H148" s="19">
        <v>2090691.04</v>
      </c>
      <c r="I148" s="19">
        <v>2090691.04</v>
      </c>
      <c r="J148" s="19"/>
      <c r="K148" s="19"/>
      <c r="L148" s="19">
        <v>2090691.04</v>
      </c>
      <c r="M148" s="19"/>
      <c r="N148" s="19"/>
      <c r="O148" s="19"/>
      <c r="P148" s="26"/>
      <c r="Q148" s="19"/>
      <c r="R148" s="19"/>
      <c r="S148" s="19"/>
      <c r="T148" s="19"/>
      <c r="U148" s="19"/>
      <c r="V148" s="19"/>
      <c r="W148" s="19"/>
    </row>
    <row r="149" ht="18.75" customHeight="1" spans="1:23">
      <c r="A149" s="75" t="s">
        <v>69</v>
      </c>
      <c r="B149" s="13" t="s">
        <v>325</v>
      </c>
      <c r="C149" s="12" t="s">
        <v>227</v>
      </c>
      <c r="D149" s="13" t="s">
        <v>157</v>
      </c>
      <c r="E149" s="11" t="s">
        <v>158</v>
      </c>
      <c r="F149" s="13" t="s">
        <v>232</v>
      </c>
      <c r="G149" s="11" t="s">
        <v>233</v>
      </c>
      <c r="H149" s="19">
        <v>1084545.98</v>
      </c>
      <c r="I149" s="19">
        <v>1084545.98</v>
      </c>
      <c r="J149" s="19"/>
      <c r="K149" s="19"/>
      <c r="L149" s="19">
        <v>1084545.98</v>
      </c>
      <c r="M149" s="19"/>
      <c r="N149" s="19"/>
      <c r="O149" s="19"/>
      <c r="P149" s="26"/>
      <c r="Q149" s="19"/>
      <c r="R149" s="19"/>
      <c r="S149" s="19"/>
      <c r="T149" s="19"/>
      <c r="U149" s="19"/>
      <c r="V149" s="19"/>
      <c r="W149" s="19"/>
    </row>
    <row r="150" ht="18.75" customHeight="1" spans="1:23">
      <c r="A150" s="75" t="s">
        <v>69</v>
      </c>
      <c r="B150" s="13" t="s">
        <v>325</v>
      </c>
      <c r="C150" s="12" t="s">
        <v>227</v>
      </c>
      <c r="D150" s="13" t="s">
        <v>159</v>
      </c>
      <c r="E150" s="11" t="s">
        <v>160</v>
      </c>
      <c r="F150" s="13" t="s">
        <v>234</v>
      </c>
      <c r="G150" s="11" t="s">
        <v>235</v>
      </c>
      <c r="H150" s="19">
        <v>523979.44</v>
      </c>
      <c r="I150" s="19">
        <v>523979.44</v>
      </c>
      <c r="J150" s="19"/>
      <c r="K150" s="19"/>
      <c r="L150" s="19">
        <v>523979.44</v>
      </c>
      <c r="M150" s="19"/>
      <c r="N150" s="19"/>
      <c r="O150" s="19"/>
      <c r="P150" s="26"/>
      <c r="Q150" s="19"/>
      <c r="R150" s="19"/>
      <c r="S150" s="19"/>
      <c r="T150" s="19"/>
      <c r="U150" s="19"/>
      <c r="V150" s="19"/>
      <c r="W150" s="19"/>
    </row>
    <row r="151" ht="18.75" customHeight="1" spans="1:23">
      <c r="A151" s="75" t="s">
        <v>69</v>
      </c>
      <c r="B151" s="13" t="s">
        <v>325</v>
      </c>
      <c r="C151" s="12" t="s">
        <v>227</v>
      </c>
      <c r="D151" s="13" t="s">
        <v>161</v>
      </c>
      <c r="E151" s="11" t="s">
        <v>162</v>
      </c>
      <c r="F151" s="13" t="s">
        <v>228</v>
      </c>
      <c r="G151" s="11" t="s">
        <v>229</v>
      </c>
      <c r="H151" s="19">
        <v>49420</v>
      </c>
      <c r="I151" s="19">
        <v>49420</v>
      </c>
      <c r="J151" s="19"/>
      <c r="K151" s="19"/>
      <c r="L151" s="19">
        <v>49420</v>
      </c>
      <c r="M151" s="19"/>
      <c r="N151" s="19"/>
      <c r="O151" s="19"/>
      <c r="P151" s="26"/>
      <c r="Q151" s="19"/>
      <c r="R151" s="19"/>
      <c r="S151" s="19"/>
      <c r="T151" s="19"/>
      <c r="U151" s="19"/>
      <c r="V151" s="19"/>
      <c r="W151" s="19"/>
    </row>
    <row r="152" ht="18.75" customHeight="1" spans="1:23">
      <c r="A152" s="75" t="s">
        <v>69</v>
      </c>
      <c r="B152" s="13" t="s">
        <v>325</v>
      </c>
      <c r="C152" s="12" t="s">
        <v>227</v>
      </c>
      <c r="D152" s="13" t="s">
        <v>161</v>
      </c>
      <c r="E152" s="11" t="s">
        <v>162</v>
      </c>
      <c r="F152" s="13" t="s">
        <v>228</v>
      </c>
      <c r="G152" s="11" t="s">
        <v>229</v>
      </c>
      <c r="H152" s="19">
        <v>50960.59</v>
      </c>
      <c r="I152" s="19">
        <v>50960.59</v>
      </c>
      <c r="J152" s="19"/>
      <c r="K152" s="19"/>
      <c r="L152" s="19">
        <v>50960.59</v>
      </c>
      <c r="M152" s="19"/>
      <c r="N152" s="19"/>
      <c r="O152" s="19"/>
      <c r="P152" s="26"/>
      <c r="Q152" s="19"/>
      <c r="R152" s="19"/>
      <c r="S152" s="19"/>
      <c r="T152" s="19"/>
      <c r="U152" s="19"/>
      <c r="V152" s="19"/>
      <c r="W152" s="19"/>
    </row>
    <row r="153" ht="18.75" customHeight="1" spans="1:23">
      <c r="A153" s="75" t="s">
        <v>69</v>
      </c>
      <c r="B153" s="13" t="s">
        <v>326</v>
      </c>
      <c r="C153" s="12" t="s">
        <v>168</v>
      </c>
      <c r="D153" s="13" t="s">
        <v>167</v>
      </c>
      <c r="E153" s="11" t="s">
        <v>168</v>
      </c>
      <c r="F153" s="13" t="s">
        <v>237</v>
      </c>
      <c r="G153" s="11" t="s">
        <v>168</v>
      </c>
      <c r="H153" s="19">
        <v>1640040</v>
      </c>
      <c r="I153" s="19">
        <v>1640040</v>
      </c>
      <c r="J153" s="19"/>
      <c r="K153" s="19"/>
      <c r="L153" s="19">
        <v>1640040</v>
      </c>
      <c r="M153" s="19"/>
      <c r="N153" s="19"/>
      <c r="O153" s="19"/>
      <c r="P153" s="26"/>
      <c r="Q153" s="19"/>
      <c r="R153" s="19"/>
      <c r="S153" s="19"/>
      <c r="T153" s="19"/>
      <c r="U153" s="19"/>
      <c r="V153" s="19"/>
      <c r="W153" s="19"/>
    </row>
    <row r="154" ht="18.75" customHeight="1" spans="1:23">
      <c r="A154" s="75" t="s">
        <v>69</v>
      </c>
      <c r="B154" s="13" t="s">
        <v>327</v>
      </c>
      <c r="C154" s="12" t="s">
        <v>239</v>
      </c>
      <c r="D154" s="13" t="s">
        <v>143</v>
      </c>
      <c r="E154" s="11" t="s">
        <v>144</v>
      </c>
      <c r="F154" s="13" t="s">
        <v>240</v>
      </c>
      <c r="G154" s="11" t="s">
        <v>241</v>
      </c>
      <c r="H154" s="19">
        <v>489600</v>
      </c>
      <c r="I154" s="19">
        <v>489600</v>
      </c>
      <c r="J154" s="19"/>
      <c r="K154" s="19"/>
      <c r="L154" s="19">
        <v>489600</v>
      </c>
      <c r="M154" s="19"/>
      <c r="N154" s="19"/>
      <c r="O154" s="19"/>
      <c r="P154" s="26"/>
      <c r="Q154" s="19"/>
      <c r="R154" s="19"/>
      <c r="S154" s="19"/>
      <c r="T154" s="19"/>
      <c r="U154" s="19"/>
      <c r="V154" s="19"/>
      <c r="W154" s="19"/>
    </row>
    <row r="155" ht="18.75" customHeight="1" spans="1:23">
      <c r="A155" s="75" t="s">
        <v>69</v>
      </c>
      <c r="B155" s="13" t="s">
        <v>328</v>
      </c>
      <c r="C155" s="12" t="s">
        <v>255</v>
      </c>
      <c r="D155" s="13" t="s">
        <v>118</v>
      </c>
      <c r="E155" s="11" t="s">
        <v>119</v>
      </c>
      <c r="F155" s="13" t="s">
        <v>256</v>
      </c>
      <c r="G155" s="11" t="s">
        <v>255</v>
      </c>
      <c r="H155" s="19">
        <v>106000</v>
      </c>
      <c r="I155" s="19">
        <v>106000</v>
      </c>
      <c r="J155" s="19"/>
      <c r="K155" s="19"/>
      <c r="L155" s="19">
        <v>106000</v>
      </c>
      <c r="M155" s="19"/>
      <c r="N155" s="19"/>
      <c r="O155" s="19"/>
      <c r="P155" s="26"/>
      <c r="Q155" s="19"/>
      <c r="R155" s="19"/>
      <c r="S155" s="19"/>
      <c r="T155" s="19"/>
      <c r="U155" s="19"/>
      <c r="V155" s="19"/>
      <c r="W155" s="19"/>
    </row>
    <row r="156" ht="18.75" customHeight="1" spans="1:23">
      <c r="A156" s="75" t="s">
        <v>69</v>
      </c>
      <c r="B156" s="13" t="s">
        <v>329</v>
      </c>
      <c r="C156" s="12" t="s">
        <v>266</v>
      </c>
      <c r="D156" s="13" t="s">
        <v>118</v>
      </c>
      <c r="E156" s="11" t="s">
        <v>119</v>
      </c>
      <c r="F156" s="13" t="s">
        <v>267</v>
      </c>
      <c r="G156" s="11" t="s">
        <v>266</v>
      </c>
      <c r="H156" s="19">
        <v>212000</v>
      </c>
      <c r="I156" s="19">
        <v>212000</v>
      </c>
      <c r="J156" s="19"/>
      <c r="K156" s="19"/>
      <c r="L156" s="19">
        <v>212000</v>
      </c>
      <c r="M156" s="19"/>
      <c r="N156" s="19"/>
      <c r="O156" s="19"/>
      <c r="P156" s="26"/>
      <c r="Q156" s="19"/>
      <c r="R156" s="19"/>
      <c r="S156" s="19"/>
      <c r="T156" s="19"/>
      <c r="U156" s="19"/>
      <c r="V156" s="19"/>
      <c r="W156" s="19"/>
    </row>
    <row r="157" ht="18.75" customHeight="1" spans="1:23">
      <c r="A157" s="75" t="s">
        <v>69</v>
      </c>
      <c r="B157" s="13" t="s">
        <v>330</v>
      </c>
      <c r="C157" s="12" t="s">
        <v>274</v>
      </c>
      <c r="D157" s="13" t="s">
        <v>118</v>
      </c>
      <c r="E157" s="11" t="s">
        <v>119</v>
      </c>
      <c r="F157" s="13" t="s">
        <v>275</v>
      </c>
      <c r="G157" s="11" t="s">
        <v>243</v>
      </c>
      <c r="H157" s="19">
        <v>29844.96</v>
      </c>
      <c r="I157" s="19">
        <v>29844.96</v>
      </c>
      <c r="J157" s="19"/>
      <c r="K157" s="19"/>
      <c r="L157" s="19">
        <v>29844.96</v>
      </c>
      <c r="M157" s="19"/>
      <c r="N157" s="19"/>
      <c r="O157" s="19"/>
      <c r="P157" s="26"/>
      <c r="Q157" s="19"/>
      <c r="R157" s="19"/>
      <c r="S157" s="19"/>
      <c r="T157" s="19"/>
      <c r="U157" s="19"/>
      <c r="V157" s="19"/>
      <c r="W157" s="19"/>
    </row>
    <row r="158" ht="18.75" customHeight="1" spans="1:23">
      <c r="A158" s="75" t="s">
        <v>69</v>
      </c>
      <c r="B158" s="13" t="s">
        <v>331</v>
      </c>
      <c r="C158" s="12" t="s">
        <v>271</v>
      </c>
      <c r="D158" s="13" t="s">
        <v>118</v>
      </c>
      <c r="E158" s="11" t="s">
        <v>119</v>
      </c>
      <c r="F158" s="13" t="s">
        <v>272</v>
      </c>
      <c r="G158" s="11" t="s">
        <v>271</v>
      </c>
      <c r="H158" s="19">
        <v>106000</v>
      </c>
      <c r="I158" s="19">
        <v>106000</v>
      </c>
      <c r="J158" s="19"/>
      <c r="K158" s="19"/>
      <c r="L158" s="19">
        <v>106000</v>
      </c>
      <c r="M158" s="19"/>
      <c r="N158" s="19"/>
      <c r="O158" s="19"/>
      <c r="P158" s="26"/>
      <c r="Q158" s="19"/>
      <c r="R158" s="19"/>
      <c r="S158" s="19"/>
      <c r="T158" s="19"/>
      <c r="U158" s="19"/>
      <c r="V158" s="19"/>
      <c r="W158" s="19"/>
    </row>
    <row r="159" ht="18.75" customHeight="1" spans="1:23">
      <c r="A159" s="75" t="s">
        <v>69</v>
      </c>
      <c r="B159" s="13" t="s">
        <v>332</v>
      </c>
      <c r="C159" s="12" t="s">
        <v>269</v>
      </c>
      <c r="D159" s="13" t="s">
        <v>118</v>
      </c>
      <c r="E159" s="11" t="s">
        <v>119</v>
      </c>
      <c r="F159" s="13" t="s">
        <v>224</v>
      </c>
      <c r="G159" s="11" t="s">
        <v>225</v>
      </c>
      <c r="H159" s="19">
        <v>1908000</v>
      </c>
      <c r="I159" s="19">
        <v>1908000</v>
      </c>
      <c r="J159" s="19"/>
      <c r="K159" s="19"/>
      <c r="L159" s="19">
        <v>1908000</v>
      </c>
      <c r="M159" s="19"/>
      <c r="N159" s="19"/>
      <c r="O159" s="19"/>
      <c r="P159" s="26"/>
      <c r="Q159" s="19"/>
      <c r="R159" s="19"/>
      <c r="S159" s="19"/>
      <c r="T159" s="19"/>
      <c r="U159" s="19"/>
      <c r="V159" s="19"/>
      <c r="W159" s="19"/>
    </row>
    <row r="160" ht="18.75" customHeight="1" spans="1:23">
      <c r="A160" s="75" t="s">
        <v>71</v>
      </c>
      <c r="B160" s="13" t="s">
        <v>333</v>
      </c>
      <c r="C160" s="12" t="s">
        <v>223</v>
      </c>
      <c r="D160" s="13" t="s">
        <v>136</v>
      </c>
      <c r="E160" s="11" t="s">
        <v>135</v>
      </c>
      <c r="F160" s="13" t="s">
        <v>216</v>
      </c>
      <c r="G160" s="11" t="s">
        <v>217</v>
      </c>
      <c r="H160" s="19">
        <v>1388784</v>
      </c>
      <c r="I160" s="19">
        <v>1388784</v>
      </c>
      <c r="J160" s="19"/>
      <c r="K160" s="19"/>
      <c r="L160" s="19">
        <v>1388784</v>
      </c>
      <c r="M160" s="19"/>
      <c r="N160" s="19"/>
      <c r="O160" s="19"/>
      <c r="P160" s="26"/>
      <c r="Q160" s="19"/>
      <c r="R160" s="19"/>
      <c r="S160" s="19"/>
      <c r="T160" s="19"/>
      <c r="U160" s="19"/>
      <c r="V160" s="19"/>
      <c r="W160" s="19"/>
    </row>
    <row r="161" ht="18.75" customHeight="1" spans="1:23">
      <c r="A161" s="75" t="s">
        <v>71</v>
      </c>
      <c r="B161" s="13" t="s">
        <v>333</v>
      </c>
      <c r="C161" s="12" t="s">
        <v>223</v>
      </c>
      <c r="D161" s="13" t="s">
        <v>136</v>
      </c>
      <c r="E161" s="11" t="s">
        <v>135</v>
      </c>
      <c r="F161" s="13" t="s">
        <v>218</v>
      </c>
      <c r="G161" s="11" t="s">
        <v>219</v>
      </c>
      <c r="H161" s="19">
        <v>77388</v>
      </c>
      <c r="I161" s="19">
        <v>77388</v>
      </c>
      <c r="J161" s="19"/>
      <c r="K161" s="19"/>
      <c r="L161" s="19">
        <v>77388</v>
      </c>
      <c r="M161" s="19"/>
      <c r="N161" s="19"/>
      <c r="O161" s="19"/>
      <c r="P161" s="26"/>
      <c r="Q161" s="19"/>
      <c r="R161" s="19"/>
      <c r="S161" s="19"/>
      <c r="T161" s="19"/>
      <c r="U161" s="19"/>
      <c r="V161" s="19"/>
      <c r="W161" s="19"/>
    </row>
    <row r="162" ht="18.75" customHeight="1" spans="1:23">
      <c r="A162" s="75" t="s">
        <v>71</v>
      </c>
      <c r="B162" s="13" t="s">
        <v>333</v>
      </c>
      <c r="C162" s="12" t="s">
        <v>223</v>
      </c>
      <c r="D162" s="13" t="s">
        <v>136</v>
      </c>
      <c r="E162" s="11" t="s">
        <v>135</v>
      </c>
      <c r="F162" s="13" t="s">
        <v>224</v>
      </c>
      <c r="G162" s="11" t="s">
        <v>225</v>
      </c>
      <c r="H162" s="19">
        <v>374628</v>
      </c>
      <c r="I162" s="19">
        <v>374628</v>
      </c>
      <c r="J162" s="19"/>
      <c r="K162" s="19"/>
      <c r="L162" s="19">
        <v>374628</v>
      </c>
      <c r="M162" s="19"/>
      <c r="N162" s="19"/>
      <c r="O162" s="19"/>
      <c r="P162" s="26"/>
      <c r="Q162" s="19"/>
      <c r="R162" s="19"/>
      <c r="S162" s="19"/>
      <c r="T162" s="19"/>
      <c r="U162" s="19"/>
      <c r="V162" s="19"/>
      <c r="W162" s="19"/>
    </row>
    <row r="163" ht="18.75" customHeight="1" spans="1:23">
      <c r="A163" s="75" t="s">
        <v>71</v>
      </c>
      <c r="B163" s="13" t="s">
        <v>333</v>
      </c>
      <c r="C163" s="12" t="s">
        <v>223</v>
      </c>
      <c r="D163" s="13" t="s">
        <v>136</v>
      </c>
      <c r="E163" s="11" t="s">
        <v>135</v>
      </c>
      <c r="F163" s="13" t="s">
        <v>224</v>
      </c>
      <c r="G163" s="11" t="s">
        <v>225</v>
      </c>
      <c r="H163" s="19">
        <v>358800</v>
      </c>
      <c r="I163" s="19">
        <v>358800</v>
      </c>
      <c r="J163" s="19"/>
      <c r="K163" s="19"/>
      <c r="L163" s="19">
        <v>358800</v>
      </c>
      <c r="M163" s="19"/>
      <c r="N163" s="19"/>
      <c r="O163" s="19"/>
      <c r="P163" s="26"/>
      <c r="Q163" s="19"/>
      <c r="R163" s="19"/>
      <c r="S163" s="19"/>
      <c r="T163" s="19"/>
      <c r="U163" s="19"/>
      <c r="V163" s="19"/>
      <c r="W163" s="19"/>
    </row>
    <row r="164" ht="18.75" customHeight="1" spans="1:23">
      <c r="A164" s="75" t="s">
        <v>71</v>
      </c>
      <c r="B164" s="13" t="s">
        <v>333</v>
      </c>
      <c r="C164" s="12" t="s">
        <v>223</v>
      </c>
      <c r="D164" s="13" t="s">
        <v>136</v>
      </c>
      <c r="E164" s="11" t="s">
        <v>135</v>
      </c>
      <c r="F164" s="13" t="s">
        <v>224</v>
      </c>
      <c r="G164" s="11" t="s">
        <v>225</v>
      </c>
      <c r="H164" s="19">
        <v>115732</v>
      </c>
      <c r="I164" s="19">
        <v>115732</v>
      </c>
      <c r="J164" s="19"/>
      <c r="K164" s="19"/>
      <c r="L164" s="19">
        <v>115732</v>
      </c>
      <c r="M164" s="19"/>
      <c r="N164" s="19"/>
      <c r="O164" s="19"/>
      <c r="P164" s="26"/>
      <c r="Q164" s="19"/>
      <c r="R164" s="19"/>
      <c r="S164" s="19"/>
      <c r="T164" s="19"/>
      <c r="U164" s="19"/>
      <c r="V164" s="19"/>
      <c r="W164" s="19"/>
    </row>
    <row r="165" ht="18.75" customHeight="1" spans="1:23">
      <c r="A165" s="75" t="s">
        <v>71</v>
      </c>
      <c r="B165" s="13" t="s">
        <v>333</v>
      </c>
      <c r="C165" s="12" t="s">
        <v>223</v>
      </c>
      <c r="D165" s="13" t="s">
        <v>136</v>
      </c>
      <c r="E165" s="11" t="s">
        <v>135</v>
      </c>
      <c r="F165" s="13" t="s">
        <v>224</v>
      </c>
      <c r="G165" s="11" t="s">
        <v>225</v>
      </c>
      <c r="H165" s="19">
        <v>215400</v>
      </c>
      <c r="I165" s="19">
        <v>215400</v>
      </c>
      <c r="J165" s="19"/>
      <c r="K165" s="19"/>
      <c r="L165" s="19">
        <v>215400</v>
      </c>
      <c r="M165" s="19"/>
      <c r="N165" s="19"/>
      <c r="O165" s="19"/>
      <c r="P165" s="26"/>
      <c r="Q165" s="19"/>
      <c r="R165" s="19"/>
      <c r="S165" s="19"/>
      <c r="T165" s="19"/>
      <c r="U165" s="19"/>
      <c r="V165" s="19"/>
      <c r="W165" s="19"/>
    </row>
    <row r="166" ht="18.75" customHeight="1" spans="1:23">
      <c r="A166" s="75" t="s">
        <v>71</v>
      </c>
      <c r="B166" s="13" t="s">
        <v>334</v>
      </c>
      <c r="C166" s="12" t="s">
        <v>227</v>
      </c>
      <c r="D166" s="13" t="s">
        <v>136</v>
      </c>
      <c r="E166" s="11" t="s">
        <v>135</v>
      </c>
      <c r="F166" s="13" t="s">
        <v>228</v>
      </c>
      <c r="G166" s="11" t="s">
        <v>229</v>
      </c>
      <c r="H166" s="19">
        <v>19666.61</v>
      </c>
      <c r="I166" s="19">
        <v>19666.61</v>
      </c>
      <c r="J166" s="19"/>
      <c r="K166" s="19"/>
      <c r="L166" s="19">
        <v>19666.61</v>
      </c>
      <c r="M166" s="19"/>
      <c r="N166" s="19"/>
      <c r="O166" s="19"/>
      <c r="P166" s="26"/>
      <c r="Q166" s="19"/>
      <c r="R166" s="19"/>
      <c r="S166" s="19"/>
      <c r="T166" s="19"/>
      <c r="U166" s="19"/>
      <c r="V166" s="19"/>
      <c r="W166" s="19"/>
    </row>
    <row r="167" ht="18.75" customHeight="1" spans="1:23">
      <c r="A167" s="75" t="s">
        <v>71</v>
      </c>
      <c r="B167" s="13" t="s">
        <v>334</v>
      </c>
      <c r="C167" s="12" t="s">
        <v>227</v>
      </c>
      <c r="D167" s="13" t="s">
        <v>145</v>
      </c>
      <c r="E167" s="11" t="s">
        <v>146</v>
      </c>
      <c r="F167" s="13" t="s">
        <v>230</v>
      </c>
      <c r="G167" s="11" t="s">
        <v>231</v>
      </c>
      <c r="H167" s="19">
        <v>449522.56</v>
      </c>
      <c r="I167" s="19">
        <v>449522.56</v>
      </c>
      <c r="J167" s="19"/>
      <c r="K167" s="19"/>
      <c r="L167" s="19">
        <v>449522.56</v>
      </c>
      <c r="M167" s="19"/>
      <c r="N167" s="19"/>
      <c r="O167" s="19"/>
      <c r="P167" s="26"/>
      <c r="Q167" s="19"/>
      <c r="R167" s="19"/>
      <c r="S167" s="19"/>
      <c r="T167" s="19"/>
      <c r="U167" s="19"/>
      <c r="V167" s="19"/>
      <c r="W167" s="19"/>
    </row>
    <row r="168" ht="18.75" customHeight="1" spans="1:23">
      <c r="A168" s="75" t="s">
        <v>71</v>
      </c>
      <c r="B168" s="13" t="s">
        <v>334</v>
      </c>
      <c r="C168" s="12" t="s">
        <v>227</v>
      </c>
      <c r="D168" s="13" t="s">
        <v>157</v>
      </c>
      <c r="E168" s="11" t="s">
        <v>158</v>
      </c>
      <c r="F168" s="13" t="s">
        <v>232</v>
      </c>
      <c r="G168" s="11" t="s">
        <v>233</v>
      </c>
      <c r="H168" s="19">
        <v>233189.83</v>
      </c>
      <c r="I168" s="19">
        <v>233189.83</v>
      </c>
      <c r="J168" s="19"/>
      <c r="K168" s="19"/>
      <c r="L168" s="19">
        <v>233189.83</v>
      </c>
      <c r="M168" s="19"/>
      <c r="N168" s="19"/>
      <c r="O168" s="19"/>
      <c r="P168" s="26"/>
      <c r="Q168" s="19"/>
      <c r="R168" s="19"/>
      <c r="S168" s="19"/>
      <c r="T168" s="19"/>
      <c r="U168" s="19"/>
      <c r="V168" s="19"/>
      <c r="W168" s="19"/>
    </row>
    <row r="169" ht="18.75" customHeight="1" spans="1:23">
      <c r="A169" s="75" t="s">
        <v>71</v>
      </c>
      <c r="B169" s="13" t="s">
        <v>334</v>
      </c>
      <c r="C169" s="12" t="s">
        <v>227</v>
      </c>
      <c r="D169" s="13" t="s">
        <v>159</v>
      </c>
      <c r="E169" s="11" t="s">
        <v>160</v>
      </c>
      <c r="F169" s="13" t="s">
        <v>234</v>
      </c>
      <c r="G169" s="11" t="s">
        <v>235</v>
      </c>
      <c r="H169" s="19">
        <v>234023.36</v>
      </c>
      <c r="I169" s="19">
        <v>234023.36</v>
      </c>
      <c r="J169" s="19"/>
      <c r="K169" s="19"/>
      <c r="L169" s="19">
        <v>234023.36</v>
      </c>
      <c r="M169" s="19"/>
      <c r="N169" s="19"/>
      <c r="O169" s="19"/>
      <c r="P169" s="26"/>
      <c r="Q169" s="19"/>
      <c r="R169" s="19"/>
      <c r="S169" s="19"/>
      <c r="T169" s="19"/>
      <c r="U169" s="19"/>
      <c r="V169" s="19"/>
      <c r="W169" s="19"/>
    </row>
    <row r="170" ht="18.75" customHeight="1" spans="1:23">
      <c r="A170" s="75" t="s">
        <v>71</v>
      </c>
      <c r="B170" s="13" t="s">
        <v>334</v>
      </c>
      <c r="C170" s="12" t="s">
        <v>227</v>
      </c>
      <c r="D170" s="13" t="s">
        <v>161</v>
      </c>
      <c r="E170" s="11" t="s">
        <v>162</v>
      </c>
      <c r="F170" s="13" t="s">
        <v>228</v>
      </c>
      <c r="G170" s="11" t="s">
        <v>229</v>
      </c>
      <c r="H170" s="19">
        <v>10957.11</v>
      </c>
      <c r="I170" s="19">
        <v>10957.11</v>
      </c>
      <c r="J170" s="19"/>
      <c r="K170" s="19"/>
      <c r="L170" s="19">
        <v>10957.11</v>
      </c>
      <c r="M170" s="19"/>
      <c r="N170" s="19"/>
      <c r="O170" s="19"/>
      <c r="P170" s="26"/>
      <c r="Q170" s="19"/>
      <c r="R170" s="19"/>
      <c r="S170" s="19"/>
      <c r="T170" s="19"/>
      <c r="U170" s="19"/>
      <c r="V170" s="19"/>
      <c r="W170" s="19"/>
    </row>
    <row r="171" ht="18.75" customHeight="1" spans="1:23">
      <c r="A171" s="75" t="s">
        <v>71</v>
      </c>
      <c r="B171" s="13" t="s">
        <v>334</v>
      </c>
      <c r="C171" s="12" t="s">
        <v>227</v>
      </c>
      <c r="D171" s="13" t="s">
        <v>161</v>
      </c>
      <c r="E171" s="11" t="s">
        <v>162</v>
      </c>
      <c r="F171" s="13" t="s">
        <v>228</v>
      </c>
      <c r="G171" s="11" t="s">
        <v>229</v>
      </c>
      <c r="H171" s="19">
        <v>19415</v>
      </c>
      <c r="I171" s="19">
        <v>19415</v>
      </c>
      <c r="J171" s="19"/>
      <c r="K171" s="19"/>
      <c r="L171" s="19">
        <v>19415</v>
      </c>
      <c r="M171" s="19"/>
      <c r="N171" s="19"/>
      <c r="O171" s="19"/>
      <c r="P171" s="26"/>
      <c r="Q171" s="19"/>
      <c r="R171" s="19"/>
      <c r="S171" s="19"/>
      <c r="T171" s="19"/>
      <c r="U171" s="19"/>
      <c r="V171" s="19"/>
      <c r="W171" s="19"/>
    </row>
    <row r="172" ht="18.75" customHeight="1" spans="1:23">
      <c r="A172" s="75" t="s">
        <v>71</v>
      </c>
      <c r="B172" s="13" t="s">
        <v>335</v>
      </c>
      <c r="C172" s="12" t="s">
        <v>168</v>
      </c>
      <c r="D172" s="13" t="s">
        <v>167</v>
      </c>
      <c r="E172" s="11" t="s">
        <v>168</v>
      </c>
      <c r="F172" s="13" t="s">
        <v>237</v>
      </c>
      <c r="G172" s="11" t="s">
        <v>168</v>
      </c>
      <c r="H172" s="19">
        <v>331428</v>
      </c>
      <c r="I172" s="19">
        <v>331428</v>
      </c>
      <c r="J172" s="19"/>
      <c r="K172" s="19"/>
      <c r="L172" s="19">
        <v>331428</v>
      </c>
      <c r="M172" s="19"/>
      <c r="N172" s="19"/>
      <c r="O172" s="19"/>
      <c r="P172" s="26"/>
      <c r="Q172" s="19"/>
      <c r="R172" s="19"/>
      <c r="S172" s="19"/>
      <c r="T172" s="19"/>
      <c r="U172" s="19"/>
      <c r="V172" s="19"/>
      <c r="W172" s="19"/>
    </row>
    <row r="173" ht="18.75" customHeight="1" spans="1:23">
      <c r="A173" s="75" t="s">
        <v>71</v>
      </c>
      <c r="B173" s="13" t="s">
        <v>336</v>
      </c>
      <c r="C173" s="12" t="s">
        <v>239</v>
      </c>
      <c r="D173" s="13" t="s">
        <v>143</v>
      </c>
      <c r="E173" s="11" t="s">
        <v>144</v>
      </c>
      <c r="F173" s="13" t="s">
        <v>240</v>
      </c>
      <c r="G173" s="11" t="s">
        <v>241</v>
      </c>
      <c r="H173" s="19">
        <v>489600</v>
      </c>
      <c r="I173" s="19">
        <v>489600</v>
      </c>
      <c r="J173" s="19"/>
      <c r="K173" s="19"/>
      <c r="L173" s="19">
        <v>489600</v>
      </c>
      <c r="M173" s="19"/>
      <c r="N173" s="19"/>
      <c r="O173" s="19"/>
      <c r="P173" s="26"/>
      <c r="Q173" s="19"/>
      <c r="R173" s="19"/>
      <c r="S173" s="19"/>
      <c r="T173" s="19"/>
      <c r="U173" s="19"/>
      <c r="V173" s="19"/>
      <c r="W173" s="19"/>
    </row>
    <row r="174" ht="18.75" customHeight="1" spans="1:23">
      <c r="A174" s="75" t="s">
        <v>71</v>
      </c>
      <c r="B174" s="13" t="s">
        <v>336</v>
      </c>
      <c r="C174" s="12" t="s">
        <v>239</v>
      </c>
      <c r="D174" s="13" t="s">
        <v>143</v>
      </c>
      <c r="E174" s="11" t="s">
        <v>144</v>
      </c>
      <c r="F174" s="13" t="s">
        <v>337</v>
      </c>
      <c r="G174" s="11" t="s">
        <v>338</v>
      </c>
      <c r="H174" s="19">
        <v>24000</v>
      </c>
      <c r="I174" s="19">
        <v>24000</v>
      </c>
      <c r="J174" s="19"/>
      <c r="K174" s="19"/>
      <c r="L174" s="19">
        <v>24000</v>
      </c>
      <c r="M174" s="19"/>
      <c r="N174" s="19"/>
      <c r="O174" s="19"/>
      <c r="P174" s="26"/>
      <c r="Q174" s="19"/>
      <c r="R174" s="19"/>
      <c r="S174" s="19"/>
      <c r="T174" s="19"/>
      <c r="U174" s="19"/>
      <c r="V174" s="19"/>
      <c r="W174" s="19"/>
    </row>
    <row r="175" ht="18.75" customHeight="1" spans="1:23">
      <c r="A175" s="75" t="s">
        <v>71</v>
      </c>
      <c r="B175" s="13" t="s">
        <v>339</v>
      </c>
      <c r="C175" s="12" t="s">
        <v>192</v>
      </c>
      <c r="D175" s="13" t="s">
        <v>136</v>
      </c>
      <c r="E175" s="11" t="s">
        <v>135</v>
      </c>
      <c r="F175" s="13" t="s">
        <v>249</v>
      </c>
      <c r="G175" s="11" t="s">
        <v>192</v>
      </c>
      <c r="H175" s="19">
        <v>12000</v>
      </c>
      <c r="I175" s="19">
        <v>12000</v>
      </c>
      <c r="J175" s="19"/>
      <c r="K175" s="19"/>
      <c r="L175" s="19">
        <v>12000</v>
      </c>
      <c r="M175" s="19"/>
      <c r="N175" s="19"/>
      <c r="O175" s="19"/>
      <c r="P175" s="26"/>
      <c r="Q175" s="19"/>
      <c r="R175" s="19"/>
      <c r="S175" s="19"/>
      <c r="T175" s="19"/>
      <c r="U175" s="19"/>
      <c r="V175" s="19"/>
      <c r="W175" s="19"/>
    </row>
    <row r="176" ht="18.75" customHeight="1" spans="1:23">
      <c r="A176" s="75" t="s">
        <v>71</v>
      </c>
      <c r="B176" s="13" t="s">
        <v>340</v>
      </c>
      <c r="C176" s="12" t="s">
        <v>255</v>
      </c>
      <c r="D176" s="13" t="s">
        <v>136</v>
      </c>
      <c r="E176" s="11" t="s">
        <v>135</v>
      </c>
      <c r="F176" s="13" t="s">
        <v>256</v>
      </c>
      <c r="G176" s="11" t="s">
        <v>255</v>
      </c>
      <c r="H176" s="19">
        <v>20000</v>
      </c>
      <c r="I176" s="19">
        <v>20000</v>
      </c>
      <c r="J176" s="19"/>
      <c r="K176" s="19"/>
      <c r="L176" s="19">
        <v>20000</v>
      </c>
      <c r="M176" s="19"/>
      <c r="N176" s="19"/>
      <c r="O176" s="19"/>
      <c r="P176" s="26"/>
      <c r="Q176" s="19"/>
      <c r="R176" s="19"/>
      <c r="S176" s="19"/>
      <c r="T176" s="19"/>
      <c r="U176" s="19"/>
      <c r="V176" s="19"/>
      <c r="W176" s="19"/>
    </row>
    <row r="177" ht="18.75" customHeight="1" spans="1:23">
      <c r="A177" s="75" t="s">
        <v>71</v>
      </c>
      <c r="B177" s="13" t="s">
        <v>341</v>
      </c>
      <c r="C177" s="12" t="s">
        <v>258</v>
      </c>
      <c r="D177" s="13" t="s">
        <v>136</v>
      </c>
      <c r="E177" s="11" t="s">
        <v>135</v>
      </c>
      <c r="F177" s="13" t="s">
        <v>259</v>
      </c>
      <c r="G177" s="11" t="s">
        <v>260</v>
      </c>
      <c r="H177" s="19">
        <v>68000</v>
      </c>
      <c r="I177" s="19">
        <v>68000</v>
      </c>
      <c r="J177" s="19"/>
      <c r="K177" s="19"/>
      <c r="L177" s="19">
        <v>68000</v>
      </c>
      <c r="M177" s="19"/>
      <c r="N177" s="19"/>
      <c r="O177" s="19"/>
      <c r="P177" s="26"/>
      <c r="Q177" s="19"/>
      <c r="R177" s="19"/>
      <c r="S177" s="19"/>
      <c r="T177" s="19"/>
      <c r="U177" s="19"/>
      <c r="V177" s="19"/>
      <c r="W177" s="19"/>
    </row>
    <row r="178" ht="18.75" customHeight="1" spans="1:23">
      <c r="A178" s="75" t="s">
        <v>71</v>
      </c>
      <c r="B178" s="13" t="s">
        <v>342</v>
      </c>
      <c r="C178" s="12" t="s">
        <v>266</v>
      </c>
      <c r="D178" s="13" t="s">
        <v>136</v>
      </c>
      <c r="E178" s="11" t="s">
        <v>135</v>
      </c>
      <c r="F178" s="13" t="s">
        <v>267</v>
      </c>
      <c r="G178" s="11" t="s">
        <v>266</v>
      </c>
      <c r="H178" s="19">
        <v>40000</v>
      </c>
      <c r="I178" s="19">
        <v>40000</v>
      </c>
      <c r="J178" s="19"/>
      <c r="K178" s="19"/>
      <c r="L178" s="19">
        <v>40000</v>
      </c>
      <c r="M178" s="19"/>
      <c r="N178" s="19"/>
      <c r="O178" s="19"/>
      <c r="P178" s="26"/>
      <c r="Q178" s="19"/>
      <c r="R178" s="19"/>
      <c r="S178" s="19"/>
      <c r="T178" s="19"/>
      <c r="U178" s="19"/>
      <c r="V178" s="19"/>
      <c r="W178" s="19"/>
    </row>
    <row r="179" ht="18.75" customHeight="1" spans="1:23">
      <c r="A179" s="75" t="s">
        <v>71</v>
      </c>
      <c r="B179" s="13" t="s">
        <v>343</v>
      </c>
      <c r="C179" s="12" t="s">
        <v>344</v>
      </c>
      <c r="D179" s="13" t="s">
        <v>143</v>
      </c>
      <c r="E179" s="11" t="s">
        <v>144</v>
      </c>
      <c r="F179" s="13" t="s">
        <v>345</v>
      </c>
      <c r="G179" s="11" t="s">
        <v>346</v>
      </c>
      <c r="H179" s="19">
        <v>135792</v>
      </c>
      <c r="I179" s="19">
        <v>135792</v>
      </c>
      <c r="J179" s="19"/>
      <c r="K179" s="19"/>
      <c r="L179" s="19">
        <v>135792</v>
      </c>
      <c r="M179" s="19"/>
      <c r="N179" s="19"/>
      <c r="O179" s="19"/>
      <c r="P179" s="26"/>
      <c r="Q179" s="19"/>
      <c r="R179" s="19"/>
      <c r="S179" s="19"/>
      <c r="T179" s="19"/>
      <c r="U179" s="19"/>
      <c r="V179" s="19"/>
      <c r="W179" s="19"/>
    </row>
    <row r="180" ht="18.75" customHeight="1" spans="1:23">
      <c r="A180" s="75" t="s">
        <v>71</v>
      </c>
      <c r="B180" s="13" t="s">
        <v>347</v>
      </c>
      <c r="C180" s="12" t="s">
        <v>269</v>
      </c>
      <c r="D180" s="13" t="s">
        <v>136</v>
      </c>
      <c r="E180" s="11" t="s">
        <v>135</v>
      </c>
      <c r="F180" s="13" t="s">
        <v>224</v>
      </c>
      <c r="G180" s="11" t="s">
        <v>225</v>
      </c>
      <c r="H180" s="19">
        <v>360000</v>
      </c>
      <c r="I180" s="19">
        <v>360000</v>
      </c>
      <c r="J180" s="19"/>
      <c r="K180" s="19"/>
      <c r="L180" s="19">
        <v>360000</v>
      </c>
      <c r="M180" s="19"/>
      <c r="N180" s="19"/>
      <c r="O180" s="19"/>
      <c r="P180" s="26"/>
      <c r="Q180" s="19"/>
      <c r="R180" s="19"/>
      <c r="S180" s="19"/>
      <c r="T180" s="19"/>
      <c r="U180" s="19"/>
      <c r="V180" s="19"/>
      <c r="W180" s="19"/>
    </row>
    <row r="181" ht="18.75" customHeight="1" spans="1:23">
      <c r="A181" s="75" t="s">
        <v>71</v>
      </c>
      <c r="B181" s="13" t="s">
        <v>348</v>
      </c>
      <c r="C181" s="12" t="s">
        <v>271</v>
      </c>
      <c r="D181" s="13" t="s">
        <v>136</v>
      </c>
      <c r="E181" s="11" t="s">
        <v>135</v>
      </c>
      <c r="F181" s="13" t="s">
        <v>272</v>
      </c>
      <c r="G181" s="11" t="s">
        <v>271</v>
      </c>
      <c r="H181" s="19">
        <v>20000</v>
      </c>
      <c r="I181" s="19">
        <v>20000</v>
      </c>
      <c r="J181" s="19"/>
      <c r="K181" s="19"/>
      <c r="L181" s="19">
        <v>20000</v>
      </c>
      <c r="M181" s="19"/>
      <c r="N181" s="19"/>
      <c r="O181" s="19"/>
      <c r="P181" s="26"/>
      <c r="Q181" s="19"/>
      <c r="R181" s="19"/>
      <c r="S181" s="19"/>
      <c r="T181" s="19"/>
      <c r="U181" s="19"/>
      <c r="V181" s="19"/>
      <c r="W181" s="19"/>
    </row>
    <row r="182" ht="18.75" customHeight="1" spans="1:23">
      <c r="A182" s="75" t="s">
        <v>71</v>
      </c>
      <c r="B182" s="13" t="s">
        <v>349</v>
      </c>
      <c r="C182" s="12" t="s">
        <v>350</v>
      </c>
      <c r="D182" s="13" t="s">
        <v>155</v>
      </c>
      <c r="E182" s="11" t="s">
        <v>156</v>
      </c>
      <c r="F182" s="13" t="s">
        <v>351</v>
      </c>
      <c r="G182" s="11" t="s">
        <v>352</v>
      </c>
      <c r="H182" s="19">
        <v>50000</v>
      </c>
      <c r="I182" s="19">
        <v>50000</v>
      </c>
      <c r="J182" s="19"/>
      <c r="K182" s="19"/>
      <c r="L182" s="19">
        <v>50000</v>
      </c>
      <c r="M182" s="19"/>
      <c r="N182" s="19"/>
      <c r="O182" s="19"/>
      <c r="P182" s="26"/>
      <c r="Q182" s="19"/>
      <c r="R182" s="19"/>
      <c r="S182" s="19"/>
      <c r="T182" s="19"/>
      <c r="U182" s="19"/>
      <c r="V182" s="19"/>
      <c r="W182" s="19"/>
    </row>
    <row r="183" ht="18.75" customHeight="1" spans="1:23">
      <c r="A183" s="75" t="s">
        <v>73</v>
      </c>
      <c r="B183" s="13" t="s">
        <v>353</v>
      </c>
      <c r="C183" s="12" t="s">
        <v>227</v>
      </c>
      <c r="D183" s="13" t="s">
        <v>124</v>
      </c>
      <c r="E183" s="11" t="s">
        <v>125</v>
      </c>
      <c r="F183" s="13" t="s">
        <v>228</v>
      </c>
      <c r="G183" s="11" t="s">
        <v>229</v>
      </c>
      <c r="H183" s="19">
        <v>48869.01</v>
      </c>
      <c r="I183" s="19">
        <v>48869.01</v>
      </c>
      <c r="J183" s="19"/>
      <c r="K183" s="19"/>
      <c r="L183" s="19">
        <v>48869.01</v>
      </c>
      <c r="M183" s="19"/>
      <c r="N183" s="19"/>
      <c r="O183" s="19"/>
      <c r="P183" s="26"/>
      <c r="Q183" s="19"/>
      <c r="R183" s="19"/>
      <c r="S183" s="19"/>
      <c r="T183" s="19"/>
      <c r="U183" s="19"/>
      <c r="V183" s="19"/>
      <c r="W183" s="19"/>
    </row>
    <row r="184" ht="18.75" customHeight="1" spans="1:23">
      <c r="A184" s="75" t="s">
        <v>73</v>
      </c>
      <c r="B184" s="13" t="s">
        <v>353</v>
      </c>
      <c r="C184" s="12" t="s">
        <v>227</v>
      </c>
      <c r="D184" s="13" t="s">
        <v>145</v>
      </c>
      <c r="E184" s="11" t="s">
        <v>146</v>
      </c>
      <c r="F184" s="13" t="s">
        <v>230</v>
      </c>
      <c r="G184" s="11" t="s">
        <v>231</v>
      </c>
      <c r="H184" s="19">
        <v>1117005.92</v>
      </c>
      <c r="I184" s="19">
        <v>1117005.92</v>
      </c>
      <c r="J184" s="19"/>
      <c r="K184" s="19"/>
      <c r="L184" s="19">
        <v>1117005.92</v>
      </c>
      <c r="M184" s="19"/>
      <c r="N184" s="19"/>
      <c r="O184" s="19"/>
      <c r="P184" s="26"/>
      <c r="Q184" s="19"/>
      <c r="R184" s="19"/>
      <c r="S184" s="19"/>
      <c r="T184" s="19"/>
      <c r="U184" s="19"/>
      <c r="V184" s="19"/>
      <c r="W184" s="19"/>
    </row>
    <row r="185" ht="18.75" customHeight="1" spans="1:23">
      <c r="A185" s="75" t="s">
        <v>73</v>
      </c>
      <c r="B185" s="13" t="s">
        <v>353</v>
      </c>
      <c r="C185" s="12" t="s">
        <v>227</v>
      </c>
      <c r="D185" s="13" t="s">
        <v>157</v>
      </c>
      <c r="E185" s="11" t="s">
        <v>158</v>
      </c>
      <c r="F185" s="13" t="s">
        <v>232</v>
      </c>
      <c r="G185" s="11" t="s">
        <v>233</v>
      </c>
      <c r="H185" s="19">
        <v>579446.82</v>
      </c>
      <c r="I185" s="19">
        <v>579446.82</v>
      </c>
      <c r="J185" s="19"/>
      <c r="K185" s="19"/>
      <c r="L185" s="19">
        <v>579446.82</v>
      </c>
      <c r="M185" s="19"/>
      <c r="N185" s="19"/>
      <c r="O185" s="19"/>
      <c r="P185" s="26"/>
      <c r="Q185" s="19"/>
      <c r="R185" s="19"/>
      <c r="S185" s="19"/>
      <c r="T185" s="19"/>
      <c r="U185" s="19"/>
      <c r="V185" s="19"/>
      <c r="W185" s="19"/>
    </row>
    <row r="186" ht="18.75" customHeight="1" spans="1:23">
      <c r="A186" s="75" t="s">
        <v>73</v>
      </c>
      <c r="B186" s="13" t="s">
        <v>353</v>
      </c>
      <c r="C186" s="12" t="s">
        <v>227</v>
      </c>
      <c r="D186" s="13" t="s">
        <v>159</v>
      </c>
      <c r="E186" s="11" t="s">
        <v>160</v>
      </c>
      <c r="F186" s="13" t="s">
        <v>234</v>
      </c>
      <c r="G186" s="11" t="s">
        <v>235</v>
      </c>
      <c r="H186" s="19">
        <v>344573.94</v>
      </c>
      <c r="I186" s="19">
        <v>344573.94</v>
      </c>
      <c r="J186" s="19"/>
      <c r="K186" s="19"/>
      <c r="L186" s="19">
        <v>344573.94</v>
      </c>
      <c r="M186" s="19"/>
      <c r="N186" s="19"/>
      <c r="O186" s="19"/>
      <c r="P186" s="26"/>
      <c r="Q186" s="19"/>
      <c r="R186" s="19"/>
      <c r="S186" s="19"/>
      <c r="T186" s="19"/>
      <c r="U186" s="19"/>
      <c r="V186" s="19"/>
      <c r="W186" s="19"/>
    </row>
    <row r="187" ht="18.75" customHeight="1" spans="1:23">
      <c r="A187" s="75" t="s">
        <v>73</v>
      </c>
      <c r="B187" s="13" t="s">
        <v>353</v>
      </c>
      <c r="C187" s="12" t="s">
        <v>227</v>
      </c>
      <c r="D187" s="13" t="s">
        <v>161</v>
      </c>
      <c r="E187" s="11" t="s">
        <v>162</v>
      </c>
      <c r="F187" s="13" t="s">
        <v>228</v>
      </c>
      <c r="G187" s="11" t="s">
        <v>229</v>
      </c>
      <c r="H187" s="19">
        <v>26828</v>
      </c>
      <c r="I187" s="19">
        <v>26828</v>
      </c>
      <c r="J187" s="19"/>
      <c r="K187" s="19"/>
      <c r="L187" s="19">
        <v>26828</v>
      </c>
      <c r="M187" s="19"/>
      <c r="N187" s="19"/>
      <c r="O187" s="19"/>
      <c r="P187" s="26"/>
      <c r="Q187" s="19"/>
      <c r="R187" s="19"/>
      <c r="S187" s="19"/>
      <c r="T187" s="19"/>
      <c r="U187" s="19"/>
      <c r="V187" s="19"/>
      <c r="W187" s="19"/>
    </row>
    <row r="188" ht="18.75" customHeight="1" spans="1:23">
      <c r="A188" s="75" t="s">
        <v>73</v>
      </c>
      <c r="B188" s="13" t="s">
        <v>353</v>
      </c>
      <c r="C188" s="12" t="s">
        <v>227</v>
      </c>
      <c r="D188" s="13" t="s">
        <v>161</v>
      </c>
      <c r="E188" s="11" t="s">
        <v>162</v>
      </c>
      <c r="F188" s="13" t="s">
        <v>228</v>
      </c>
      <c r="G188" s="11" t="s">
        <v>229</v>
      </c>
      <c r="H188" s="19">
        <v>27227.02</v>
      </c>
      <c r="I188" s="19">
        <v>27227.02</v>
      </c>
      <c r="J188" s="19"/>
      <c r="K188" s="19"/>
      <c r="L188" s="19">
        <v>27227.02</v>
      </c>
      <c r="M188" s="19"/>
      <c r="N188" s="19"/>
      <c r="O188" s="19"/>
      <c r="P188" s="26"/>
      <c r="Q188" s="19"/>
      <c r="R188" s="19"/>
      <c r="S188" s="19"/>
      <c r="T188" s="19"/>
      <c r="U188" s="19"/>
      <c r="V188" s="19"/>
      <c r="W188" s="19"/>
    </row>
    <row r="189" ht="18.75" customHeight="1" spans="1:23">
      <c r="A189" s="75" t="s">
        <v>73</v>
      </c>
      <c r="B189" s="13" t="s">
        <v>354</v>
      </c>
      <c r="C189" s="12" t="s">
        <v>168</v>
      </c>
      <c r="D189" s="13" t="s">
        <v>167</v>
      </c>
      <c r="E189" s="11" t="s">
        <v>168</v>
      </c>
      <c r="F189" s="13" t="s">
        <v>237</v>
      </c>
      <c r="G189" s="11" t="s">
        <v>168</v>
      </c>
      <c r="H189" s="19">
        <v>852180</v>
      </c>
      <c r="I189" s="19">
        <v>852180</v>
      </c>
      <c r="J189" s="19"/>
      <c r="K189" s="19"/>
      <c r="L189" s="19">
        <v>852180</v>
      </c>
      <c r="M189" s="19"/>
      <c r="N189" s="19"/>
      <c r="O189" s="19"/>
      <c r="P189" s="26"/>
      <c r="Q189" s="19"/>
      <c r="R189" s="19"/>
      <c r="S189" s="19"/>
      <c r="T189" s="19"/>
      <c r="U189" s="19"/>
      <c r="V189" s="19"/>
      <c r="W189" s="19"/>
    </row>
    <row r="190" ht="18.75" customHeight="1" spans="1:23">
      <c r="A190" s="75" t="s">
        <v>73</v>
      </c>
      <c r="B190" s="13" t="s">
        <v>355</v>
      </c>
      <c r="C190" s="12" t="s">
        <v>239</v>
      </c>
      <c r="D190" s="13" t="s">
        <v>143</v>
      </c>
      <c r="E190" s="11" t="s">
        <v>144</v>
      </c>
      <c r="F190" s="13" t="s">
        <v>240</v>
      </c>
      <c r="G190" s="11" t="s">
        <v>241</v>
      </c>
      <c r="H190" s="19">
        <v>273600</v>
      </c>
      <c r="I190" s="19">
        <v>273600</v>
      </c>
      <c r="J190" s="19"/>
      <c r="K190" s="19"/>
      <c r="L190" s="19">
        <v>273600</v>
      </c>
      <c r="M190" s="19"/>
      <c r="N190" s="19"/>
      <c r="O190" s="19"/>
      <c r="P190" s="26"/>
      <c r="Q190" s="19"/>
      <c r="R190" s="19"/>
      <c r="S190" s="19"/>
      <c r="T190" s="19"/>
      <c r="U190" s="19"/>
      <c r="V190" s="19"/>
      <c r="W190" s="19"/>
    </row>
    <row r="191" ht="18.75" customHeight="1" spans="1:23">
      <c r="A191" s="75" t="s">
        <v>73</v>
      </c>
      <c r="B191" s="13" t="s">
        <v>356</v>
      </c>
      <c r="C191" s="12" t="s">
        <v>223</v>
      </c>
      <c r="D191" s="13" t="s">
        <v>124</v>
      </c>
      <c r="E191" s="11" t="s">
        <v>125</v>
      </c>
      <c r="F191" s="13" t="s">
        <v>216</v>
      </c>
      <c r="G191" s="11" t="s">
        <v>217</v>
      </c>
      <c r="H191" s="19">
        <v>3251220</v>
      </c>
      <c r="I191" s="19">
        <v>3251220</v>
      </c>
      <c r="J191" s="19"/>
      <c r="K191" s="19"/>
      <c r="L191" s="19">
        <v>3251220</v>
      </c>
      <c r="M191" s="19"/>
      <c r="N191" s="19"/>
      <c r="O191" s="19"/>
      <c r="P191" s="26"/>
      <c r="Q191" s="19"/>
      <c r="R191" s="19"/>
      <c r="S191" s="19"/>
      <c r="T191" s="19"/>
      <c r="U191" s="19"/>
      <c r="V191" s="19"/>
      <c r="W191" s="19"/>
    </row>
    <row r="192" ht="18.75" customHeight="1" spans="1:23">
      <c r="A192" s="75" t="s">
        <v>73</v>
      </c>
      <c r="B192" s="13" t="s">
        <v>356</v>
      </c>
      <c r="C192" s="12" t="s">
        <v>223</v>
      </c>
      <c r="D192" s="13" t="s">
        <v>124</v>
      </c>
      <c r="E192" s="11" t="s">
        <v>125</v>
      </c>
      <c r="F192" s="13" t="s">
        <v>218</v>
      </c>
      <c r="G192" s="11" t="s">
        <v>219</v>
      </c>
      <c r="H192" s="19">
        <v>198864</v>
      </c>
      <c r="I192" s="19">
        <v>198864</v>
      </c>
      <c r="J192" s="19"/>
      <c r="K192" s="19"/>
      <c r="L192" s="19">
        <v>198864</v>
      </c>
      <c r="M192" s="19"/>
      <c r="N192" s="19"/>
      <c r="O192" s="19"/>
      <c r="P192" s="26"/>
      <c r="Q192" s="19"/>
      <c r="R192" s="19"/>
      <c r="S192" s="19"/>
      <c r="T192" s="19"/>
      <c r="U192" s="19"/>
      <c r="V192" s="19"/>
      <c r="W192" s="19"/>
    </row>
    <row r="193" ht="18.75" customHeight="1" spans="1:23">
      <c r="A193" s="75" t="s">
        <v>73</v>
      </c>
      <c r="B193" s="13" t="s">
        <v>356</v>
      </c>
      <c r="C193" s="12" t="s">
        <v>223</v>
      </c>
      <c r="D193" s="13" t="s">
        <v>124</v>
      </c>
      <c r="E193" s="11" t="s">
        <v>125</v>
      </c>
      <c r="F193" s="13" t="s">
        <v>224</v>
      </c>
      <c r="G193" s="11" t="s">
        <v>225</v>
      </c>
      <c r="H193" s="19">
        <v>994692</v>
      </c>
      <c r="I193" s="19">
        <v>994692</v>
      </c>
      <c r="J193" s="19"/>
      <c r="K193" s="19"/>
      <c r="L193" s="19">
        <v>994692</v>
      </c>
      <c r="M193" s="19"/>
      <c r="N193" s="19"/>
      <c r="O193" s="19"/>
      <c r="P193" s="26"/>
      <c r="Q193" s="19"/>
      <c r="R193" s="19"/>
      <c r="S193" s="19"/>
      <c r="T193" s="19"/>
      <c r="U193" s="19"/>
      <c r="V193" s="19"/>
      <c r="W193" s="19"/>
    </row>
    <row r="194" ht="18.75" customHeight="1" spans="1:23">
      <c r="A194" s="75" t="s">
        <v>73</v>
      </c>
      <c r="B194" s="13" t="s">
        <v>356</v>
      </c>
      <c r="C194" s="12" t="s">
        <v>223</v>
      </c>
      <c r="D194" s="13" t="s">
        <v>124</v>
      </c>
      <c r="E194" s="11" t="s">
        <v>125</v>
      </c>
      <c r="F194" s="13" t="s">
        <v>224</v>
      </c>
      <c r="G194" s="11" t="s">
        <v>225</v>
      </c>
      <c r="H194" s="19">
        <v>571980</v>
      </c>
      <c r="I194" s="19">
        <v>571980</v>
      </c>
      <c r="J194" s="19"/>
      <c r="K194" s="19"/>
      <c r="L194" s="19">
        <v>571980</v>
      </c>
      <c r="M194" s="19"/>
      <c r="N194" s="19"/>
      <c r="O194" s="19"/>
      <c r="P194" s="26"/>
      <c r="Q194" s="19"/>
      <c r="R194" s="19"/>
      <c r="S194" s="19"/>
      <c r="T194" s="19"/>
      <c r="U194" s="19"/>
      <c r="V194" s="19"/>
      <c r="W194" s="19"/>
    </row>
    <row r="195" ht="18.75" customHeight="1" spans="1:23">
      <c r="A195" s="75" t="s">
        <v>73</v>
      </c>
      <c r="B195" s="13" t="s">
        <v>356</v>
      </c>
      <c r="C195" s="12" t="s">
        <v>223</v>
      </c>
      <c r="D195" s="13" t="s">
        <v>124</v>
      </c>
      <c r="E195" s="11" t="s">
        <v>125</v>
      </c>
      <c r="F195" s="13" t="s">
        <v>224</v>
      </c>
      <c r="G195" s="11" t="s">
        <v>225</v>
      </c>
      <c r="H195" s="19">
        <v>270935</v>
      </c>
      <c r="I195" s="19">
        <v>270935</v>
      </c>
      <c r="J195" s="19"/>
      <c r="K195" s="19"/>
      <c r="L195" s="19">
        <v>270935</v>
      </c>
      <c r="M195" s="19"/>
      <c r="N195" s="19"/>
      <c r="O195" s="19"/>
      <c r="P195" s="26"/>
      <c r="Q195" s="19"/>
      <c r="R195" s="19"/>
      <c r="S195" s="19"/>
      <c r="T195" s="19"/>
      <c r="U195" s="19"/>
      <c r="V195" s="19"/>
      <c r="W195" s="19"/>
    </row>
    <row r="196" ht="18.75" customHeight="1" spans="1:23">
      <c r="A196" s="75" t="s">
        <v>73</v>
      </c>
      <c r="B196" s="13" t="s">
        <v>356</v>
      </c>
      <c r="C196" s="12" t="s">
        <v>223</v>
      </c>
      <c r="D196" s="13" t="s">
        <v>124</v>
      </c>
      <c r="E196" s="11" t="s">
        <v>125</v>
      </c>
      <c r="F196" s="13" t="s">
        <v>224</v>
      </c>
      <c r="G196" s="11" t="s">
        <v>225</v>
      </c>
      <c r="H196" s="19">
        <v>971040</v>
      </c>
      <c r="I196" s="19">
        <v>971040</v>
      </c>
      <c r="J196" s="19"/>
      <c r="K196" s="19"/>
      <c r="L196" s="19">
        <v>971040</v>
      </c>
      <c r="M196" s="19"/>
      <c r="N196" s="19"/>
      <c r="O196" s="19"/>
      <c r="P196" s="26"/>
      <c r="Q196" s="19"/>
      <c r="R196" s="19"/>
      <c r="S196" s="19"/>
      <c r="T196" s="19"/>
      <c r="U196" s="19"/>
      <c r="V196" s="19"/>
      <c r="W196" s="19"/>
    </row>
    <row r="197" ht="18.75" customHeight="1" spans="1:23">
      <c r="A197" s="75" t="s">
        <v>73</v>
      </c>
      <c r="B197" s="13" t="s">
        <v>357</v>
      </c>
      <c r="C197" s="12" t="s">
        <v>255</v>
      </c>
      <c r="D197" s="13" t="s">
        <v>124</v>
      </c>
      <c r="E197" s="11" t="s">
        <v>125</v>
      </c>
      <c r="F197" s="13" t="s">
        <v>256</v>
      </c>
      <c r="G197" s="11" t="s">
        <v>255</v>
      </c>
      <c r="H197" s="19">
        <v>57000</v>
      </c>
      <c r="I197" s="19">
        <v>57000</v>
      </c>
      <c r="J197" s="19"/>
      <c r="K197" s="19"/>
      <c r="L197" s="19">
        <v>57000</v>
      </c>
      <c r="M197" s="19"/>
      <c r="N197" s="19"/>
      <c r="O197" s="19"/>
      <c r="P197" s="26"/>
      <c r="Q197" s="19"/>
      <c r="R197" s="19"/>
      <c r="S197" s="19"/>
      <c r="T197" s="19"/>
      <c r="U197" s="19"/>
      <c r="V197" s="19"/>
      <c r="W197" s="19"/>
    </row>
    <row r="198" ht="18.75" customHeight="1" spans="1:23">
      <c r="A198" s="75" t="s">
        <v>73</v>
      </c>
      <c r="B198" s="13" t="s">
        <v>358</v>
      </c>
      <c r="C198" s="12" t="s">
        <v>266</v>
      </c>
      <c r="D198" s="13" t="s">
        <v>124</v>
      </c>
      <c r="E198" s="11" t="s">
        <v>125</v>
      </c>
      <c r="F198" s="13" t="s">
        <v>267</v>
      </c>
      <c r="G198" s="11" t="s">
        <v>266</v>
      </c>
      <c r="H198" s="19">
        <v>114000</v>
      </c>
      <c r="I198" s="19">
        <v>114000</v>
      </c>
      <c r="J198" s="19"/>
      <c r="K198" s="19"/>
      <c r="L198" s="19">
        <v>114000</v>
      </c>
      <c r="M198" s="19"/>
      <c r="N198" s="19"/>
      <c r="O198" s="19"/>
      <c r="P198" s="26"/>
      <c r="Q198" s="19"/>
      <c r="R198" s="19"/>
      <c r="S198" s="19"/>
      <c r="T198" s="19"/>
      <c r="U198" s="19"/>
      <c r="V198" s="19"/>
      <c r="W198" s="19"/>
    </row>
    <row r="199" ht="18.75" customHeight="1" spans="1:23">
      <c r="A199" s="75" t="s">
        <v>73</v>
      </c>
      <c r="B199" s="13" t="s">
        <v>359</v>
      </c>
      <c r="C199" s="12" t="s">
        <v>269</v>
      </c>
      <c r="D199" s="13" t="s">
        <v>124</v>
      </c>
      <c r="E199" s="11" t="s">
        <v>125</v>
      </c>
      <c r="F199" s="13" t="s">
        <v>224</v>
      </c>
      <c r="G199" s="11" t="s">
        <v>225</v>
      </c>
      <c r="H199" s="19">
        <v>1026000</v>
      </c>
      <c r="I199" s="19">
        <v>1026000</v>
      </c>
      <c r="J199" s="19"/>
      <c r="K199" s="19"/>
      <c r="L199" s="19">
        <v>1026000</v>
      </c>
      <c r="M199" s="19"/>
      <c r="N199" s="19"/>
      <c r="O199" s="19"/>
      <c r="P199" s="26"/>
      <c r="Q199" s="19"/>
      <c r="R199" s="19"/>
      <c r="S199" s="19"/>
      <c r="T199" s="19"/>
      <c r="U199" s="19"/>
      <c r="V199" s="19"/>
      <c r="W199" s="19"/>
    </row>
    <row r="200" ht="18.75" customHeight="1" spans="1:23">
      <c r="A200" s="75" t="s">
        <v>73</v>
      </c>
      <c r="B200" s="13" t="s">
        <v>360</v>
      </c>
      <c r="C200" s="12" t="s">
        <v>271</v>
      </c>
      <c r="D200" s="13" t="s">
        <v>124</v>
      </c>
      <c r="E200" s="11" t="s">
        <v>125</v>
      </c>
      <c r="F200" s="13" t="s">
        <v>272</v>
      </c>
      <c r="G200" s="11" t="s">
        <v>271</v>
      </c>
      <c r="H200" s="19">
        <v>57000</v>
      </c>
      <c r="I200" s="19">
        <v>57000</v>
      </c>
      <c r="J200" s="19"/>
      <c r="K200" s="19"/>
      <c r="L200" s="19">
        <v>57000</v>
      </c>
      <c r="M200" s="19"/>
      <c r="N200" s="19"/>
      <c r="O200" s="19"/>
      <c r="P200" s="26"/>
      <c r="Q200" s="19"/>
      <c r="R200" s="19"/>
      <c r="S200" s="19"/>
      <c r="T200" s="19"/>
      <c r="U200" s="19"/>
      <c r="V200" s="19"/>
      <c r="W200" s="19"/>
    </row>
    <row r="201" ht="18.75" customHeight="1" spans="1:23">
      <c r="A201" s="75" t="s">
        <v>73</v>
      </c>
      <c r="B201" s="13" t="s">
        <v>361</v>
      </c>
      <c r="C201" s="12" t="s">
        <v>362</v>
      </c>
      <c r="D201" s="13" t="s">
        <v>124</v>
      </c>
      <c r="E201" s="11" t="s">
        <v>125</v>
      </c>
      <c r="F201" s="13" t="s">
        <v>275</v>
      </c>
      <c r="G201" s="11" t="s">
        <v>243</v>
      </c>
      <c r="H201" s="19">
        <v>102365</v>
      </c>
      <c r="I201" s="19">
        <v>102365</v>
      </c>
      <c r="J201" s="19"/>
      <c r="K201" s="19"/>
      <c r="L201" s="19">
        <v>102365</v>
      </c>
      <c r="M201" s="19"/>
      <c r="N201" s="19"/>
      <c r="O201" s="19"/>
      <c r="P201" s="26"/>
      <c r="Q201" s="19"/>
      <c r="R201" s="19"/>
      <c r="S201" s="19"/>
      <c r="T201" s="19"/>
      <c r="U201" s="19"/>
      <c r="V201" s="19"/>
      <c r="W201" s="19"/>
    </row>
    <row r="202" ht="18.75" customHeight="1" spans="1:23">
      <c r="A202" s="75" t="s">
        <v>75</v>
      </c>
      <c r="B202" s="13" t="s">
        <v>363</v>
      </c>
      <c r="C202" s="12" t="s">
        <v>223</v>
      </c>
      <c r="D202" s="13" t="s">
        <v>114</v>
      </c>
      <c r="E202" s="11" t="s">
        <v>115</v>
      </c>
      <c r="F202" s="13" t="s">
        <v>216</v>
      </c>
      <c r="G202" s="11" t="s">
        <v>217</v>
      </c>
      <c r="H202" s="19">
        <v>3425760</v>
      </c>
      <c r="I202" s="19">
        <v>3425760</v>
      </c>
      <c r="J202" s="19"/>
      <c r="K202" s="19"/>
      <c r="L202" s="19">
        <v>3425760</v>
      </c>
      <c r="M202" s="19"/>
      <c r="N202" s="19"/>
      <c r="O202" s="19"/>
      <c r="P202" s="26"/>
      <c r="Q202" s="19"/>
      <c r="R202" s="19"/>
      <c r="S202" s="19"/>
      <c r="T202" s="19"/>
      <c r="U202" s="19"/>
      <c r="V202" s="19"/>
      <c r="W202" s="19"/>
    </row>
    <row r="203" ht="18.75" customHeight="1" spans="1:23">
      <c r="A203" s="75" t="s">
        <v>75</v>
      </c>
      <c r="B203" s="13" t="s">
        <v>363</v>
      </c>
      <c r="C203" s="12" t="s">
        <v>223</v>
      </c>
      <c r="D203" s="13" t="s">
        <v>114</v>
      </c>
      <c r="E203" s="11" t="s">
        <v>115</v>
      </c>
      <c r="F203" s="13" t="s">
        <v>218</v>
      </c>
      <c r="G203" s="11" t="s">
        <v>219</v>
      </c>
      <c r="H203" s="19">
        <v>237072</v>
      </c>
      <c r="I203" s="19">
        <v>237072</v>
      </c>
      <c r="J203" s="19"/>
      <c r="K203" s="19"/>
      <c r="L203" s="19">
        <v>237072</v>
      </c>
      <c r="M203" s="19"/>
      <c r="N203" s="19"/>
      <c r="O203" s="19"/>
      <c r="P203" s="26"/>
      <c r="Q203" s="19"/>
      <c r="R203" s="19"/>
      <c r="S203" s="19"/>
      <c r="T203" s="19"/>
      <c r="U203" s="19"/>
      <c r="V203" s="19"/>
      <c r="W203" s="19"/>
    </row>
    <row r="204" ht="18.75" customHeight="1" spans="1:23">
      <c r="A204" s="75" t="s">
        <v>75</v>
      </c>
      <c r="B204" s="13" t="s">
        <v>363</v>
      </c>
      <c r="C204" s="12" t="s">
        <v>223</v>
      </c>
      <c r="D204" s="13" t="s">
        <v>114</v>
      </c>
      <c r="E204" s="11" t="s">
        <v>115</v>
      </c>
      <c r="F204" s="13" t="s">
        <v>224</v>
      </c>
      <c r="G204" s="11" t="s">
        <v>225</v>
      </c>
      <c r="H204" s="19">
        <v>1187268</v>
      </c>
      <c r="I204" s="19">
        <v>1187268</v>
      </c>
      <c r="J204" s="19"/>
      <c r="K204" s="19"/>
      <c r="L204" s="19">
        <v>1187268</v>
      </c>
      <c r="M204" s="19"/>
      <c r="N204" s="19"/>
      <c r="O204" s="19"/>
      <c r="P204" s="26"/>
      <c r="Q204" s="19"/>
      <c r="R204" s="19"/>
      <c r="S204" s="19"/>
      <c r="T204" s="19"/>
      <c r="U204" s="19"/>
      <c r="V204" s="19"/>
      <c r="W204" s="19"/>
    </row>
    <row r="205" ht="18.75" customHeight="1" spans="1:23">
      <c r="A205" s="75" t="s">
        <v>75</v>
      </c>
      <c r="B205" s="13" t="s">
        <v>363</v>
      </c>
      <c r="C205" s="12" t="s">
        <v>223</v>
      </c>
      <c r="D205" s="13" t="s">
        <v>114</v>
      </c>
      <c r="E205" s="11" t="s">
        <v>115</v>
      </c>
      <c r="F205" s="13" t="s">
        <v>224</v>
      </c>
      <c r="G205" s="11" t="s">
        <v>225</v>
      </c>
      <c r="H205" s="19">
        <v>1204320</v>
      </c>
      <c r="I205" s="19">
        <v>1204320</v>
      </c>
      <c r="J205" s="19"/>
      <c r="K205" s="19"/>
      <c r="L205" s="19">
        <v>1204320</v>
      </c>
      <c r="M205" s="19"/>
      <c r="N205" s="19"/>
      <c r="O205" s="19"/>
      <c r="P205" s="26"/>
      <c r="Q205" s="19"/>
      <c r="R205" s="19"/>
      <c r="S205" s="19"/>
      <c r="T205" s="19"/>
      <c r="U205" s="19"/>
      <c r="V205" s="19"/>
      <c r="W205" s="19"/>
    </row>
    <row r="206" ht="18.75" customHeight="1" spans="1:23">
      <c r="A206" s="75" t="s">
        <v>75</v>
      </c>
      <c r="B206" s="13" t="s">
        <v>363</v>
      </c>
      <c r="C206" s="12" t="s">
        <v>223</v>
      </c>
      <c r="D206" s="13" t="s">
        <v>114</v>
      </c>
      <c r="E206" s="11" t="s">
        <v>115</v>
      </c>
      <c r="F206" s="13" t="s">
        <v>224</v>
      </c>
      <c r="G206" s="11" t="s">
        <v>225</v>
      </c>
      <c r="H206" s="19">
        <v>285480</v>
      </c>
      <c r="I206" s="19">
        <v>285480</v>
      </c>
      <c r="J206" s="19"/>
      <c r="K206" s="19"/>
      <c r="L206" s="19">
        <v>285480</v>
      </c>
      <c r="M206" s="19"/>
      <c r="N206" s="19"/>
      <c r="O206" s="19"/>
      <c r="P206" s="26"/>
      <c r="Q206" s="19"/>
      <c r="R206" s="19"/>
      <c r="S206" s="19"/>
      <c r="T206" s="19"/>
      <c r="U206" s="19"/>
      <c r="V206" s="19"/>
      <c r="W206" s="19"/>
    </row>
    <row r="207" ht="18.75" customHeight="1" spans="1:23">
      <c r="A207" s="75" t="s">
        <v>75</v>
      </c>
      <c r="B207" s="13" t="s">
        <v>363</v>
      </c>
      <c r="C207" s="12" t="s">
        <v>223</v>
      </c>
      <c r="D207" s="13" t="s">
        <v>114</v>
      </c>
      <c r="E207" s="11" t="s">
        <v>115</v>
      </c>
      <c r="F207" s="13" t="s">
        <v>224</v>
      </c>
      <c r="G207" s="11" t="s">
        <v>225</v>
      </c>
      <c r="H207" s="19">
        <v>691920</v>
      </c>
      <c r="I207" s="19">
        <v>691920</v>
      </c>
      <c r="J207" s="19"/>
      <c r="K207" s="19"/>
      <c r="L207" s="19">
        <v>691920</v>
      </c>
      <c r="M207" s="19"/>
      <c r="N207" s="19"/>
      <c r="O207" s="19"/>
      <c r="P207" s="26"/>
      <c r="Q207" s="19"/>
      <c r="R207" s="19"/>
      <c r="S207" s="19"/>
      <c r="T207" s="19"/>
      <c r="U207" s="19"/>
      <c r="V207" s="19"/>
      <c r="W207" s="19"/>
    </row>
    <row r="208" ht="18.75" customHeight="1" spans="1:23">
      <c r="A208" s="75" t="s">
        <v>75</v>
      </c>
      <c r="B208" s="13" t="s">
        <v>364</v>
      </c>
      <c r="C208" s="12" t="s">
        <v>227</v>
      </c>
      <c r="D208" s="13" t="s">
        <v>114</v>
      </c>
      <c r="E208" s="11" t="s">
        <v>115</v>
      </c>
      <c r="F208" s="13" t="s">
        <v>228</v>
      </c>
      <c r="G208" s="11" t="s">
        <v>229</v>
      </c>
      <c r="H208" s="19">
        <v>55276.62</v>
      </c>
      <c r="I208" s="19">
        <v>55276.62</v>
      </c>
      <c r="J208" s="19"/>
      <c r="K208" s="19"/>
      <c r="L208" s="19">
        <v>55276.62</v>
      </c>
      <c r="M208" s="19"/>
      <c r="N208" s="19"/>
      <c r="O208" s="19"/>
      <c r="P208" s="26"/>
      <c r="Q208" s="19"/>
      <c r="R208" s="19"/>
      <c r="S208" s="19"/>
      <c r="T208" s="19"/>
      <c r="U208" s="19"/>
      <c r="V208" s="19"/>
      <c r="W208" s="19"/>
    </row>
    <row r="209" ht="18.75" customHeight="1" spans="1:23">
      <c r="A209" s="75" t="s">
        <v>75</v>
      </c>
      <c r="B209" s="13" t="s">
        <v>364</v>
      </c>
      <c r="C209" s="12" t="s">
        <v>227</v>
      </c>
      <c r="D209" s="13" t="s">
        <v>145</v>
      </c>
      <c r="E209" s="11" t="s">
        <v>146</v>
      </c>
      <c r="F209" s="13" t="s">
        <v>230</v>
      </c>
      <c r="G209" s="11" t="s">
        <v>231</v>
      </c>
      <c r="H209" s="19">
        <v>1263465.6</v>
      </c>
      <c r="I209" s="19">
        <v>1263465.6</v>
      </c>
      <c r="J209" s="19"/>
      <c r="K209" s="19"/>
      <c r="L209" s="19">
        <v>1263465.6</v>
      </c>
      <c r="M209" s="19"/>
      <c r="N209" s="19"/>
      <c r="O209" s="19"/>
      <c r="P209" s="26"/>
      <c r="Q209" s="19"/>
      <c r="R209" s="19"/>
      <c r="S209" s="19"/>
      <c r="T209" s="19"/>
      <c r="U209" s="19"/>
      <c r="V209" s="19"/>
      <c r="W209" s="19"/>
    </row>
    <row r="210" ht="18.75" customHeight="1" spans="1:23">
      <c r="A210" s="75" t="s">
        <v>75</v>
      </c>
      <c r="B210" s="13" t="s">
        <v>364</v>
      </c>
      <c r="C210" s="12" t="s">
        <v>227</v>
      </c>
      <c r="D210" s="13" t="s">
        <v>157</v>
      </c>
      <c r="E210" s="11" t="s">
        <v>158</v>
      </c>
      <c r="F210" s="13" t="s">
        <v>232</v>
      </c>
      <c r="G210" s="11" t="s">
        <v>233</v>
      </c>
      <c r="H210" s="19">
        <v>655422.78</v>
      </c>
      <c r="I210" s="19">
        <v>655422.78</v>
      </c>
      <c r="J210" s="19"/>
      <c r="K210" s="19"/>
      <c r="L210" s="19">
        <v>655422.78</v>
      </c>
      <c r="M210" s="19"/>
      <c r="N210" s="19"/>
      <c r="O210" s="19"/>
      <c r="P210" s="26"/>
      <c r="Q210" s="19"/>
      <c r="R210" s="19"/>
      <c r="S210" s="19"/>
      <c r="T210" s="19"/>
      <c r="U210" s="19"/>
      <c r="V210" s="19"/>
      <c r="W210" s="19"/>
    </row>
    <row r="211" ht="18.75" customHeight="1" spans="1:23">
      <c r="A211" s="75" t="s">
        <v>75</v>
      </c>
      <c r="B211" s="13" t="s">
        <v>364</v>
      </c>
      <c r="C211" s="12" t="s">
        <v>227</v>
      </c>
      <c r="D211" s="13" t="s">
        <v>159</v>
      </c>
      <c r="E211" s="11" t="s">
        <v>160</v>
      </c>
      <c r="F211" s="13" t="s">
        <v>234</v>
      </c>
      <c r="G211" s="11" t="s">
        <v>235</v>
      </c>
      <c r="H211" s="19">
        <v>339334.02</v>
      </c>
      <c r="I211" s="19">
        <v>339334.02</v>
      </c>
      <c r="J211" s="19"/>
      <c r="K211" s="19"/>
      <c r="L211" s="19">
        <v>339334.02</v>
      </c>
      <c r="M211" s="19"/>
      <c r="N211" s="19"/>
      <c r="O211" s="19"/>
      <c r="P211" s="26"/>
      <c r="Q211" s="19"/>
      <c r="R211" s="19"/>
      <c r="S211" s="19"/>
      <c r="T211" s="19"/>
      <c r="U211" s="19"/>
      <c r="V211" s="19"/>
      <c r="W211" s="19"/>
    </row>
    <row r="212" ht="18.75" customHeight="1" spans="1:23">
      <c r="A212" s="75" t="s">
        <v>75</v>
      </c>
      <c r="B212" s="13" t="s">
        <v>364</v>
      </c>
      <c r="C212" s="12" t="s">
        <v>227</v>
      </c>
      <c r="D212" s="13" t="s">
        <v>161</v>
      </c>
      <c r="E212" s="11" t="s">
        <v>162</v>
      </c>
      <c r="F212" s="13" t="s">
        <v>228</v>
      </c>
      <c r="G212" s="11" t="s">
        <v>229</v>
      </c>
      <c r="H212" s="19">
        <v>30796.97</v>
      </c>
      <c r="I212" s="19">
        <v>30796.97</v>
      </c>
      <c r="J212" s="19"/>
      <c r="K212" s="19"/>
      <c r="L212" s="19">
        <v>30796.97</v>
      </c>
      <c r="M212" s="19"/>
      <c r="N212" s="19"/>
      <c r="O212" s="19"/>
      <c r="P212" s="26"/>
      <c r="Q212" s="19"/>
      <c r="R212" s="19"/>
      <c r="S212" s="19"/>
      <c r="T212" s="19"/>
      <c r="U212" s="19"/>
      <c r="V212" s="19"/>
      <c r="W212" s="19"/>
    </row>
    <row r="213" ht="18.75" customHeight="1" spans="1:23">
      <c r="A213" s="75" t="s">
        <v>75</v>
      </c>
      <c r="B213" s="13" t="s">
        <v>364</v>
      </c>
      <c r="C213" s="12" t="s">
        <v>227</v>
      </c>
      <c r="D213" s="13" t="s">
        <v>161</v>
      </c>
      <c r="E213" s="11" t="s">
        <v>162</v>
      </c>
      <c r="F213" s="13" t="s">
        <v>228</v>
      </c>
      <c r="G213" s="11" t="s">
        <v>229</v>
      </c>
      <c r="H213" s="19">
        <v>28946</v>
      </c>
      <c r="I213" s="19">
        <v>28946</v>
      </c>
      <c r="J213" s="19"/>
      <c r="K213" s="19"/>
      <c r="L213" s="19">
        <v>28946</v>
      </c>
      <c r="M213" s="19"/>
      <c r="N213" s="19"/>
      <c r="O213" s="19"/>
      <c r="P213" s="26"/>
      <c r="Q213" s="19"/>
      <c r="R213" s="19"/>
      <c r="S213" s="19"/>
      <c r="T213" s="19"/>
      <c r="U213" s="19"/>
      <c r="V213" s="19"/>
      <c r="W213" s="19"/>
    </row>
    <row r="214" ht="18.75" customHeight="1" spans="1:23">
      <c r="A214" s="75" t="s">
        <v>75</v>
      </c>
      <c r="B214" s="13" t="s">
        <v>365</v>
      </c>
      <c r="C214" s="12" t="s">
        <v>168</v>
      </c>
      <c r="D214" s="13" t="s">
        <v>167</v>
      </c>
      <c r="E214" s="11" t="s">
        <v>168</v>
      </c>
      <c r="F214" s="13" t="s">
        <v>237</v>
      </c>
      <c r="G214" s="11" t="s">
        <v>168</v>
      </c>
      <c r="H214" s="19">
        <v>999900</v>
      </c>
      <c r="I214" s="19">
        <v>999900</v>
      </c>
      <c r="J214" s="19"/>
      <c r="K214" s="19"/>
      <c r="L214" s="19">
        <v>999900</v>
      </c>
      <c r="M214" s="19"/>
      <c r="N214" s="19"/>
      <c r="O214" s="19"/>
      <c r="P214" s="26"/>
      <c r="Q214" s="19"/>
      <c r="R214" s="19"/>
      <c r="S214" s="19"/>
      <c r="T214" s="19"/>
      <c r="U214" s="19"/>
      <c r="V214" s="19"/>
      <c r="W214" s="19"/>
    </row>
    <row r="215" ht="18.75" customHeight="1" spans="1:23">
      <c r="A215" s="75" t="s">
        <v>75</v>
      </c>
      <c r="B215" s="13" t="s">
        <v>366</v>
      </c>
      <c r="C215" s="12" t="s">
        <v>239</v>
      </c>
      <c r="D215" s="13" t="s">
        <v>143</v>
      </c>
      <c r="E215" s="11" t="s">
        <v>144</v>
      </c>
      <c r="F215" s="13" t="s">
        <v>240</v>
      </c>
      <c r="G215" s="11" t="s">
        <v>241</v>
      </c>
      <c r="H215" s="19">
        <v>115200</v>
      </c>
      <c r="I215" s="19">
        <v>115200</v>
      </c>
      <c r="J215" s="19"/>
      <c r="K215" s="19"/>
      <c r="L215" s="19">
        <v>115200</v>
      </c>
      <c r="M215" s="19"/>
      <c r="N215" s="19"/>
      <c r="O215" s="19"/>
      <c r="P215" s="26"/>
      <c r="Q215" s="19"/>
      <c r="R215" s="19"/>
      <c r="S215" s="19"/>
      <c r="T215" s="19"/>
      <c r="U215" s="19"/>
      <c r="V215" s="19"/>
      <c r="W215" s="19"/>
    </row>
    <row r="216" ht="18.75" customHeight="1" spans="1:23">
      <c r="A216" s="75" t="s">
        <v>75</v>
      </c>
      <c r="B216" s="13" t="s">
        <v>367</v>
      </c>
      <c r="C216" s="12" t="s">
        <v>255</v>
      </c>
      <c r="D216" s="13" t="s">
        <v>114</v>
      </c>
      <c r="E216" s="11" t="s">
        <v>115</v>
      </c>
      <c r="F216" s="13" t="s">
        <v>256</v>
      </c>
      <c r="G216" s="11" t="s">
        <v>255</v>
      </c>
      <c r="H216" s="19">
        <v>74000</v>
      </c>
      <c r="I216" s="19">
        <v>74000</v>
      </c>
      <c r="J216" s="19"/>
      <c r="K216" s="19"/>
      <c r="L216" s="19">
        <v>74000</v>
      </c>
      <c r="M216" s="19"/>
      <c r="N216" s="19"/>
      <c r="O216" s="19"/>
      <c r="P216" s="26"/>
      <c r="Q216" s="19"/>
      <c r="R216" s="19"/>
      <c r="S216" s="19"/>
      <c r="T216" s="19"/>
      <c r="U216" s="19"/>
      <c r="V216" s="19"/>
      <c r="W216" s="19"/>
    </row>
    <row r="217" ht="18.75" customHeight="1" spans="1:23">
      <c r="A217" s="75" t="s">
        <v>75</v>
      </c>
      <c r="B217" s="13" t="s">
        <v>368</v>
      </c>
      <c r="C217" s="12" t="s">
        <v>266</v>
      </c>
      <c r="D217" s="13" t="s">
        <v>114</v>
      </c>
      <c r="E217" s="11" t="s">
        <v>115</v>
      </c>
      <c r="F217" s="13" t="s">
        <v>267</v>
      </c>
      <c r="G217" s="11" t="s">
        <v>266</v>
      </c>
      <c r="H217" s="19">
        <v>148000</v>
      </c>
      <c r="I217" s="19">
        <v>148000</v>
      </c>
      <c r="J217" s="19"/>
      <c r="K217" s="19"/>
      <c r="L217" s="19">
        <v>148000</v>
      </c>
      <c r="M217" s="19"/>
      <c r="N217" s="19"/>
      <c r="O217" s="19"/>
      <c r="P217" s="26"/>
      <c r="Q217" s="19"/>
      <c r="R217" s="19"/>
      <c r="S217" s="19"/>
      <c r="T217" s="19"/>
      <c r="U217" s="19"/>
      <c r="V217" s="19"/>
      <c r="W217" s="19"/>
    </row>
    <row r="218" ht="18.75" customHeight="1" spans="1:23">
      <c r="A218" s="75" t="s">
        <v>75</v>
      </c>
      <c r="B218" s="13" t="s">
        <v>369</v>
      </c>
      <c r="C218" s="12" t="s">
        <v>269</v>
      </c>
      <c r="D218" s="13" t="s">
        <v>114</v>
      </c>
      <c r="E218" s="11" t="s">
        <v>115</v>
      </c>
      <c r="F218" s="13" t="s">
        <v>224</v>
      </c>
      <c r="G218" s="11" t="s">
        <v>225</v>
      </c>
      <c r="H218" s="19">
        <v>1332000</v>
      </c>
      <c r="I218" s="19">
        <v>1332000</v>
      </c>
      <c r="J218" s="19"/>
      <c r="K218" s="19"/>
      <c r="L218" s="19">
        <v>1332000</v>
      </c>
      <c r="M218" s="19"/>
      <c r="N218" s="19"/>
      <c r="O218" s="19"/>
      <c r="P218" s="26"/>
      <c r="Q218" s="19"/>
      <c r="R218" s="19"/>
      <c r="S218" s="19"/>
      <c r="T218" s="19"/>
      <c r="U218" s="19"/>
      <c r="V218" s="19"/>
      <c r="W218" s="19"/>
    </row>
    <row r="219" ht="18.75" customHeight="1" spans="1:23">
      <c r="A219" s="75" t="s">
        <v>75</v>
      </c>
      <c r="B219" s="13" t="s">
        <v>370</v>
      </c>
      <c r="C219" s="12" t="s">
        <v>271</v>
      </c>
      <c r="D219" s="13" t="s">
        <v>114</v>
      </c>
      <c r="E219" s="11" t="s">
        <v>115</v>
      </c>
      <c r="F219" s="13" t="s">
        <v>272</v>
      </c>
      <c r="G219" s="11" t="s">
        <v>271</v>
      </c>
      <c r="H219" s="19">
        <v>74000</v>
      </c>
      <c r="I219" s="19">
        <v>74000</v>
      </c>
      <c r="J219" s="19"/>
      <c r="K219" s="19"/>
      <c r="L219" s="19">
        <v>74000</v>
      </c>
      <c r="M219" s="19"/>
      <c r="N219" s="19"/>
      <c r="O219" s="19"/>
      <c r="P219" s="26"/>
      <c r="Q219" s="19"/>
      <c r="R219" s="19"/>
      <c r="S219" s="19"/>
      <c r="T219" s="19"/>
      <c r="U219" s="19"/>
      <c r="V219" s="19"/>
      <c r="W219" s="19"/>
    </row>
    <row r="220" ht="18.75" customHeight="1" spans="1:23">
      <c r="A220" s="75" t="s">
        <v>77</v>
      </c>
      <c r="B220" s="13" t="s">
        <v>371</v>
      </c>
      <c r="C220" s="12" t="s">
        <v>223</v>
      </c>
      <c r="D220" s="13" t="s">
        <v>116</v>
      </c>
      <c r="E220" s="11" t="s">
        <v>117</v>
      </c>
      <c r="F220" s="13" t="s">
        <v>216</v>
      </c>
      <c r="G220" s="11" t="s">
        <v>217</v>
      </c>
      <c r="H220" s="19">
        <v>16698048</v>
      </c>
      <c r="I220" s="19">
        <v>16698048</v>
      </c>
      <c r="J220" s="19"/>
      <c r="K220" s="19"/>
      <c r="L220" s="19">
        <v>16698048</v>
      </c>
      <c r="M220" s="19"/>
      <c r="N220" s="19"/>
      <c r="O220" s="19"/>
      <c r="P220" s="26"/>
      <c r="Q220" s="19"/>
      <c r="R220" s="19"/>
      <c r="S220" s="19"/>
      <c r="T220" s="19"/>
      <c r="U220" s="19"/>
      <c r="V220" s="19"/>
      <c r="W220" s="19"/>
    </row>
    <row r="221" ht="18.75" customHeight="1" spans="1:23">
      <c r="A221" s="75" t="s">
        <v>77</v>
      </c>
      <c r="B221" s="13" t="s">
        <v>371</v>
      </c>
      <c r="C221" s="12" t="s">
        <v>223</v>
      </c>
      <c r="D221" s="13" t="s">
        <v>116</v>
      </c>
      <c r="E221" s="11" t="s">
        <v>117</v>
      </c>
      <c r="F221" s="13" t="s">
        <v>218</v>
      </c>
      <c r="G221" s="11" t="s">
        <v>219</v>
      </c>
      <c r="H221" s="19">
        <v>1794000</v>
      </c>
      <c r="I221" s="19">
        <v>1794000</v>
      </c>
      <c r="J221" s="19"/>
      <c r="K221" s="19"/>
      <c r="L221" s="19">
        <v>1794000</v>
      </c>
      <c r="M221" s="19"/>
      <c r="N221" s="19"/>
      <c r="O221" s="19"/>
      <c r="P221" s="26"/>
      <c r="Q221" s="19"/>
      <c r="R221" s="19"/>
      <c r="S221" s="19"/>
      <c r="T221" s="19"/>
      <c r="U221" s="19"/>
      <c r="V221" s="19"/>
      <c r="W221" s="19"/>
    </row>
    <row r="222" ht="18.75" customHeight="1" spans="1:23">
      <c r="A222" s="75" t="s">
        <v>77</v>
      </c>
      <c r="B222" s="13" t="s">
        <v>371</v>
      </c>
      <c r="C222" s="12" t="s">
        <v>223</v>
      </c>
      <c r="D222" s="13" t="s">
        <v>116</v>
      </c>
      <c r="E222" s="11" t="s">
        <v>117</v>
      </c>
      <c r="F222" s="13" t="s">
        <v>218</v>
      </c>
      <c r="G222" s="11" t="s">
        <v>219</v>
      </c>
      <c r="H222" s="19">
        <v>1112856</v>
      </c>
      <c r="I222" s="19">
        <v>1112856</v>
      </c>
      <c r="J222" s="19"/>
      <c r="K222" s="19"/>
      <c r="L222" s="19">
        <v>1112856</v>
      </c>
      <c r="M222" s="19"/>
      <c r="N222" s="19"/>
      <c r="O222" s="19"/>
      <c r="P222" s="26"/>
      <c r="Q222" s="19"/>
      <c r="R222" s="19"/>
      <c r="S222" s="19"/>
      <c r="T222" s="19"/>
      <c r="U222" s="19"/>
      <c r="V222" s="19"/>
      <c r="W222" s="19"/>
    </row>
    <row r="223" ht="18.75" customHeight="1" spans="1:23">
      <c r="A223" s="75" t="s">
        <v>77</v>
      </c>
      <c r="B223" s="13" t="s">
        <v>371</v>
      </c>
      <c r="C223" s="12" t="s">
        <v>223</v>
      </c>
      <c r="D223" s="13" t="s">
        <v>116</v>
      </c>
      <c r="E223" s="11" t="s">
        <v>117</v>
      </c>
      <c r="F223" s="13" t="s">
        <v>224</v>
      </c>
      <c r="G223" s="11" t="s">
        <v>225</v>
      </c>
      <c r="H223" s="19">
        <v>3167280</v>
      </c>
      <c r="I223" s="19">
        <v>3167280</v>
      </c>
      <c r="J223" s="19"/>
      <c r="K223" s="19"/>
      <c r="L223" s="19">
        <v>3167280</v>
      </c>
      <c r="M223" s="19"/>
      <c r="N223" s="19"/>
      <c r="O223" s="19"/>
      <c r="P223" s="26"/>
      <c r="Q223" s="19"/>
      <c r="R223" s="19"/>
      <c r="S223" s="19"/>
      <c r="T223" s="19"/>
      <c r="U223" s="19"/>
      <c r="V223" s="19"/>
      <c r="W223" s="19"/>
    </row>
    <row r="224" ht="18.75" customHeight="1" spans="1:23">
      <c r="A224" s="75" t="s">
        <v>77</v>
      </c>
      <c r="B224" s="13" t="s">
        <v>371</v>
      </c>
      <c r="C224" s="12" t="s">
        <v>223</v>
      </c>
      <c r="D224" s="13" t="s">
        <v>116</v>
      </c>
      <c r="E224" s="11" t="s">
        <v>117</v>
      </c>
      <c r="F224" s="13" t="s">
        <v>224</v>
      </c>
      <c r="G224" s="11" t="s">
        <v>225</v>
      </c>
      <c r="H224" s="19">
        <v>5204220</v>
      </c>
      <c r="I224" s="19">
        <v>5204220</v>
      </c>
      <c r="J224" s="19"/>
      <c r="K224" s="19"/>
      <c r="L224" s="19">
        <v>5204220</v>
      </c>
      <c r="M224" s="19"/>
      <c r="N224" s="19"/>
      <c r="O224" s="19"/>
      <c r="P224" s="26"/>
      <c r="Q224" s="19"/>
      <c r="R224" s="19"/>
      <c r="S224" s="19"/>
      <c r="T224" s="19"/>
      <c r="U224" s="19"/>
      <c r="V224" s="19"/>
      <c r="W224" s="19"/>
    </row>
    <row r="225" ht="18.75" customHeight="1" spans="1:23">
      <c r="A225" s="75" t="s">
        <v>77</v>
      </c>
      <c r="B225" s="13" t="s">
        <v>371</v>
      </c>
      <c r="C225" s="12" t="s">
        <v>223</v>
      </c>
      <c r="D225" s="13" t="s">
        <v>116</v>
      </c>
      <c r="E225" s="11" t="s">
        <v>117</v>
      </c>
      <c r="F225" s="13" t="s">
        <v>224</v>
      </c>
      <c r="G225" s="11" t="s">
        <v>225</v>
      </c>
      <c r="H225" s="19">
        <v>5314140</v>
      </c>
      <c r="I225" s="19">
        <v>5314140</v>
      </c>
      <c r="J225" s="19"/>
      <c r="K225" s="19"/>
      <c r="L225" s="19">
        <v>5314140</v>
      </c>
      <c r="M225" s="19"/>
      <c r="N225" s="19"/>
      <c r="O225" s="19"/>
      <c r="P225" s="26"/>
      <c r="Q225" s="19"/>
      <c r="R225" s="19"/>
      <c r="S225" s="19"/>
      <c r="T225" s="19"/>
      <c r="U225" s="19"/>
      <c r="V225" s="19"/>
      <c r="W225" s="19"/>
    </row>
    <row r="226" ht="18.75" customHeight="1" spans="1:23">
      <c r="A226" s="75" t="s">
        <v>77</v>
      </c>
      <c r="B226" s="13" t="s">
        <v>371</v>
      </c>
      <c r="C226" s="12" t="s">
        <v>223</v>
      </c>
      <c r="D226" s="13" t="s">
        <v>116</v>
      </c>
      <c r="E226" s="11" t="s">
        <v>117</v>
      </c>
      <c r="F226" s="13" t="s">
        <v>224</v>
      </c>
      <c r="G226" s="11" t="s">
        <v>225</v>
      </c>
      <c r="H226" s="19">
        <v>1391504</v>
      </c>
      <c r="I226" s="19">
        <v>1391504</v>
      </c>
      <c r="J226" s="19"/>
      <c r="K226" s="19"/>
      <c r="L226" s="19">
        <v>1391504</v>
      </c>
      <c r="M226" s="19"/>
      <c r="N226" s="19"/>
      <c r="O226" s="19"/>
      <c r="P226" s="26"/>
      <c r="Q226" s="19"/>
      <c r="R226" s="19"/>
      <c r="S226" s="19"/>
      <c r="T226" s="19"/>
      <c r="U226" s="19"/>
      <c r="V226" s="19"/>
      <c r="W226" s="19"/>
    </row>
    <row r="227" ht="18.75" customHeight="1" spans="1:23">
      <c r="A227" s="75" t="s">
        <v>77</v>
      </c>
      <c r="B227" s="13" t="s">
        <v>372</v>
      </c>
      <c r="C227" s="12" t="s">
        <v>227</v>
      </c>
      <c r="D227" s="13" t="s">
        <v>116</v>
      </c>
      <c r="E227" s="11" t="s">
        <v>117</v>
      </c>
      <c r="F227" s="13" t="s">
        <v>228</v>
      </c>
      <c r="G227" s="11" t="s">
        <v>229</v>
      </c>
      <c r="H227" s="19">
        <v>258603.46</v>
      </c>
      <c r="I227" s="19">
        <v>258603.46</v>
      </c>
      <c r="J227" s="19"/>
      <c r="K227" s="19"/>
      <c r="L227" s="19">
        <v>258603.46</v>
      </c>
      <c r="M227" s="19"/>
      <c r="N227" s="19"/>
      <c r="O227" s="19"/>
      <c r="P227" s="26"/>
      <c r="Q227" s="19"/>
      <c r="R227" s="19"/>
      <c r="S227" s="19"/>
      <c r="T227" s="19"/>
      <c r="U227" s="19"/>
      <c r="V227" s="19"/>
      <c r="W227" s="19"/>
    </row>
    <row r="228" ht="18.75" customHeight="1" spans="1:23">
      <c r="A228" s="75" t="s">
        <v>77</v>
      </c>
      <c r="B228" s="13" t="s">
        <v>372</v>
      </c>
      <c r="C228" s="12" t="s">
        <v>227</v>
      </c>
      <c r="D228" s="13" t="s">
        <v>145</v>
      </c>
      <c r="E228" s="11" t="s">
        <v>146</v>
      </c>
      <c r="F228" s="13" t="s">
        <v>230</v>
      </c>
      <c r="G228" s="11" t="s">
        <v>231</v>
      </c>
      <c r="H228" s="19">
        <v>5910936.32</v>
      </c>
      <c r="I228" s="19">
        <v>5910936.32</v>
      </c>
      <c r="J228" s="19"/>
      <c r="K228" s="19"/>
      <c r="L228" s="19">
        <v>5910936.32</v>
      </c>
      <c r="M228" s="19"/>
      <c r="N228" s="19"/>
      <c r="O228" s="19"/>
      <c r="P228" s="26"/>
      <c r="Q228" s="19"/>
      <c r="R228" s="19"/>
      <c r="S228" s="19"/>
      <c r="T228" s="19"/>
      <c r="U228" s="19"/>
      <c r="V228" s="19"/>
      <c r="W228" s="19"/>
    </row>
    <row r="229" ht="18.75" customHeight="1" spans="1:23">
      <c r="A229" s="75" t="s">
        <v>77</v>
      </c>
      <c r="B229" s="13" t="s">
        <v>372</v>
      </c>
      <c r="C229" s="12" t="s">
        <v>227</v>
      </c>
      <c r="D229" s="13" t="s">
        <v>157</v>
      </c>
      <c r="E229" s="11" t="s">
        <v>158</v>
      </c>
      <c r="F229" s="13" t="s">
        <v>232</v>
      </c>
      <c r="G229" s="11" t="s">
        <v>233</v>
      </c>
      <c r="H229" s="19">
        <v>3066298.22</v>
      </c>
      <c r="I229" s="19">
        <v>3066298.22</v>
      </c>
      <c r="J229" s="19"/>
      <c r="K229" s="19"/>
      <c r="L229" s="19">
        <v>3066298.22</v>
      </c>
      <c r="M229" s="19"/>
      <c r="N229" s="19"/>
      <c r="O229" s="19"/>
      <c r="P229" s="26"/>
      <c r="Q229" s="19"/>
      <c r="R229" s="19"/>
      <c r="S229" s="19"/>
      <c r="T229" s="19"/>
      <c r="U229" s="19"/>
      <c r="V229" s="19"/>
      <c r="W229" s="19"/>
    </row>
    <row r="230" ht="18.75" customHeight="1" spans="1:23">
      <c r="A230" s="75" t="s">
        <v>77</v>
      </c>
      <c r="B230" s="13" t="s">
        <v>372</v>
      </c>
      <c r="C230" s="12" t="s">
        <v>227</v>
      </c>
      <c r="D230" s="13" t="s">
        <v>159</v>
      </c>
      <c r="E230" s="11" t="s">
        <v>160</v>
      </c>
      <c r="F230" s="13" t="s">
        <v>234</v>
      </c>
      <c r="G230" s="11" t="s">
        <v>235</v>
      </c>
      <c r="H230" s="19">
        <v>2095427.87</v>
      </c>
      <c r="I230" s="19">
        <v>2095427.87</v>
      </c>
      <c r="J230" s="19"/>
      <c r="K230" s="19"/>
      <c r="L230" s="19">
        <v>2095427.87</v>
      </c>
      <c r="M230" s="19"/>
      <c r="N230" s="19"/>
      <c r="O230" s="19"/>
      <c r="P230" s="26"/>
      <c r="Q230" s="19"/>
      <c r="R230" s="19"/>
      <c r="S230" s="19"/>
      <c r="T230" s="19"/>
      <c r="U230" s="19"/>
      <c r="V230" s="19"/>
      <c r="W230" s="19"/>
    </row>
    <row r="231" ht="18.75" customHeight="1" spans="1:23">
      <c r="A231" s="75" t="s">
        <v>77</v>
      </c>
      <c r="B231" s="13" t="s">
        <v>372</v>
      </c>
      <c r="C231" s="12" t="s">
        <v>227</v>
      </c>
      <c r="D231" s="13" t="s">
        <v>161</v>
      </c>
      <c r="E231" s="11" t="s">
        <v>162</v>
      </c>
      <c r="F231" s="13" t="s">
        <v>228</v>
      </c>
      <c r="G231" s="11" t="s">
        <v>229</v>
      </c>
      <c r="H231" s="19">
        <v>176500</v>
      </c>
      <c r="I231" s="19">
        <v>176500</v>
      </c>
      <c r="J231" s="19"/>
      <c r="K231" s="19"/>
      <c r="L231" s="19">
        <v>176500</v>
      </c>
      <c r="M231" s="19"/>
      <c r="N231" s="19"/>
      <c r="O231" s="19"/>
      <c r="P231" s="26"/>
      <c r="Q231" s="19"/>
      <c r="R231" s="19"/>
      <c r="S231" s="19"/>
      <c r="T231" s="19"/>
      <c r="U231" s="19"/>
      <c r="V231" s="19"/>
      <c r="W231" s="19"/>
    </row>
    <row r="232" ht="18.75" customHeight="1" spans="1:23">
      <c r="A232" s="75" t="s">
        <v>77</v>
      </c>
      <c r="B232" s="13" t="s">
        <v>372</v>
      </c>
      <c r="C232" s="12" t="s">
        <v>227</v>
      </c>
      <c r="D232" s="13" t="s">
        <v>161</v>
      </c>
      <c r="E232" s="11" t="s">
        <v>162</v>
      </c>
      <c r="F232" s="13" t="s">
        <v>228</v>
      </c>
      <c r="G232" s="11" t="s">
        <v>229</v>
      </c>
      <c r="H232" s="19">
        <v>144079.07</v>
      </c>
      <c r="I232" s="19">
        <v>144079.07</v>
      </c>
      <c r="J232" s="19"/>
      <c r="K232" s="19"/>
      <c r="L232" s="19">
        <v>144079.07</v>
      </c>
      <c r="M232" s="19"/>
      <c r="N232" s="19"/>
      <c r="O232" s="19"/>
      <c r="P232" s="26"/>
      <c r="Q232" s="19"/>
      <c r="R232" s="19"/>
      <c r="S232" s="19"/>
      <c r="T232" s="19"/>
      <c r="U232" s="19"/>
      <c r="V232" s="19"/>
      <c r="W232" s="19"/>
    </row>
    <row r="233" ht="18.75" customHeight="1" spans="1:23">
      <c r="A233" s="75" t="s">
        <v>77</v>
      </c>
      <c r="B233" s="13" t="s">
        <v>373</v>
      </c>
      <c r="C233" s="12" t="s">
        <v>168</v>
      </c>
      <c r="D233" s="13" t="s">
        <v>167</v>
      </c>
      <c r="E233" s="11" t="s">
        <v>168</v>
      </c>
      <c r="F233" s="13" t="s">
        <v>237</v>
      </c>
      <c r="G233" s="11" t="s">
        <v>168</v>
      </c>
      <c r="H233" s="19">
        <v>4717008</v>
      </c>
      <c r="I233" s="19">
        <v>4717008</v>
      </c>
      <c r="J233" s="19"/>
      <c r="K233" s="19"/>
      <c r="L233" s="19">
        <v>4717008</v>
      </c>
      <c r="M233" s="19"/>
      <c r="N233" s="19"/>
      <c r="O233" s="19"/>
      <c r="P233" s="26"/>
      <c r="Q233" s="19"/>
      <c r="R233" s="19"/>
      <c r="S233" s="19"/>
      <c r="T233" s="19"/>
      <c r="U233" s="19"/>
      <c r="V233" s="19"/>
      <c r="W233" s="19"/>
    </row>
    <row r="234" ht="18.75" customHeight="1" spans="1:23">
      <c r="A234" s="75" t="s">
        <v>77</v>
      </c>
      <c r="B234" s="13" t="s">
        <v>374</v>
      </c>
      <c r="C234" s="12" t="s">
        <v>239</v>
      </c>
      <c r="D234" s="13" t="s">
        <v>143</v>
      </c>
      <c r="E234" s="11" t="s">
        <v>144</v>
      </c>
      <c r="F234" s="13" t="s">
        <v>240</v>
      </c>
      <c r="G234" s="11" t="s">
        <v>241</v>
      </c>
      <c r="H234" s="19">
        <v>2793600</v>
      </c>
      <c r="I234" s="19">
        <v>2793600</v>
      </c>
      <c r="J234" s="19"/>
      <c r="K234" s="19"/>
      <c r="L234" s="19">
        <v>2793600</v>
      </c>
      <c r="M234" s="19"/>
      <c r="N234" s="19"/>
      <c r="O234" s="19"/>
      <c r="P234" s="26"/>
      <c r="Q234" s="19"/>
      <c r="R234" s="19"/>
      <c r="S234" s="19"/>
      <c r="T234" s="19"/>
      <c r="U234" s="19"/>
      <c r="V234" s="19"/>
      <c r="W234" s="19"/>
    </row>
    <row r="235" ht="18.75" customHeight="1" spans="1:23">
      <c r="A235" s="75" t="s">
        <v>77</v>
      </c>
      <c r="B235" s="13" t="s">
        <v>375</v>
      </c>
      <c r="C235" s="12" t="s">
        <v>255</v>
      </c>
      <c r="D235" s="13" t="s">
        <v>116</v>
      </c>
      <c r="E235" s="11" t="s">
        <v>117</v>
      </c>
      <c r="F235" s="13" t="s">
        <v>256</v>
      </c>
      <c r="G235" s="11" t="s">
        <v>255</v>
      </c>
      <c r="H235" s="19">
        <v>306000</v>
      </c>
      <c r="I235" s="19">
        <v>306000</v>
      </c>
      <c r="J235" s="19"/>
      <c r="K235" s="19"/>
      <c r="L235" s="19">
        <v>306000</v>
      </c>
      <c r="M235" s="19"/>
      <c r="N235" s="19"/>
      <c r="O235" s="19"/>
      <c r="P235" s="26"/>
      <c r="Q235" s="19"/>
      <c r="R235" s="19"/>
      <c r="S235" s="19"/>
      <c r="T235" s="19"/>
      <c r="U235" s="19"/>
      <c r="V235" s="19"/>
      <c r="W235" s="19"/>
    </row>
    <row r="236" ht="18.75" customHeight="1" spans="1:23">
      <c r="A236" s="75" t="s">
        <v>77</v>
      </c>
      <c r="B236" s="13" t="s">
        <v>376</v>
      </c>
      <c r="C236" s="12" t="s">
        <v>266</v>
      </c>
      <c r="D236" s="13" t="s">
        <v>116</v>
      </c>
      <c r="E236" s="11" t="s">
        <v>117</v>
      </c>
      <c r="F236" s="13" t="s">
        <v>267</v>
      </c>
      <c r="G236" s="11" t="s">
        <v>266</v>
      </c>
      <c r="H236" s="19">
        <v>612000</v>
      </c>
      <c r="I236" s="19">
        <v>612000</v>
      </c>
      <c r="J236" s="19"/>
      <c r="K236" s="19"/>
      <c r="L236" s="19">
        <v>612000</v>
      </c>
      <c r="M236" s="19"/>
      <c r="N236" s="19"/>
      <c r="O236" s="19"/>
      <c r="P236" s="26"/>
      <c r="Q236" s="19"/>
      <c r="R236" s="19"/>
      <c r="S236" s="19"/>
      <c r="T236" s="19"/>
      <c r="U236" s="19"/>
      <c r="V236" s="19"/>
      <c r="W236" s="19"/>
    </row>
    <row r="237" ht="18.75" customHeight="1" spans="1:23">
      <c r="A237" s="75" t="s">
        <v>77</v>
      </c>
      <c r="B237" s="13" t="s">
        <v>377</v>
      </c>
      <c r="C237" s="12" t="s">
        <v>269</v>
      </c>
      <c r="D237" s="13" t="s">
        <v>116</v>
      </c>
      <c r="E237" s="11" t="s">
        <v>117</v>
      </c>
      <c r="F237" s="13" t="s">
        <v>224</v>
      </c>
      <c r="G237" s="11" t="s">
        <v>225</v>
      </c>
      <c r="H237" s="19">
        <v>5508000</v>
      </c>
      <c r="I237" s="19">
        <v>5508000</v>
      </c>
      <c r="J237" s="19"/>
      <c r="K237" s="19"/>
      <c r="L237" s="19">
        <v>5508000</v>
      </c>
      <c r="M237" s="19"/>
      <c r="N237" s="19"/>
      <c r="O237" s="19"/>
      <c r="P237" s="26"/>
      <c r="Q237" s="19"/>
      <c r="R237" s="19"/>
      <c r="S237" s="19"/>
      <c r="T237" s="19"/>
      <c r="U237" s="19"/>
      <c r="V237" s="19"/>
      <c r="W237" s="19"/>
    </row>
    <row r="238" ht="18.75" customHeight="1" spans="1:23">
      <c r="A238" s="75" t="s">
        <v>77</v>
      </c>
      <c r="B238" s="13" t="s">
        <v>378</v>
      </c>
      <c r="C238" s="12" t="s">
        <v>271</v>
      </c>
      <c r="D238" s="13" t="s">
        <v>116</v>
      </c>
      <c r="E238" s="11" t="s">
        <v>117</v>
      </c>
      <c r="F238" s="13" t="s">
        <v>272</v>
      </c>
      <c r="G238" s="11" t="s">
        <v>271</v>
      </c>
      <c r="H238" s="19">
        <v>306000</v>
      </c>
      <c r="I238" s="19">
        <v>306000</v>
      </c>
      <c r="J238" s="19"/>
      <c r="K238" s="19"/>
      <c r="L238" s="19">
        <v>306000</v>
      </c>
      <c r="M238" s="19"/>
      <c r="N238" s="19"/>
      <c r="O238" s="19"/>
      <c r="P238" s="26"/>
      <c r="Q238" s="19"/>
      <c r="R238" s="19"/>
      <c r="S238" s="19"/>
      <c r="T238" s="19"/>
      <c r="U238" s="19"/>
      <c r="V238" s="19"/>
      <c r="W238" s="19"/>
    </row>
    <row r="239" ht="18.75" customHeight="1" spans="1:23">
      <c r="A239" s="75" t="s">
        <v>77</v>
      </c>
      <c r="B239" s="13" t="s">
        <v>379</v>
      </c>
      <c r="C239" s="12" t="s">
        <v>274</v>
      </c>
      <c r="D239" s="13" t="s">
        <v>116</v>
      </c>
      <c r="E239" s="11" t="s">
        <v>117</v>
      </c>
      <c r="F239" s="13" t="s">
        <v>275</v>
      </c>
      <c r="G239" s="11" t="s">
        <v>243</v>
      </c>
      <c r="H239" s="19">
        <v>796116</v>
      </c>
      <c r="I239" s="19">
        <v>796116</v>
      </c>
      <c r="J239" s="19"/>
      <c r="K239" s="19"/>
      <c r="L239" s="19">
        <v>796116</v>
      </c>
      <c r="M239" s="19"/>
      <c r="N239" s="19"/>
      <c r="O239" s="19"/>
      <c r="P239" s="26"/>
      <c r="Q239" s="19"/>
      <c r="R239" s="19"/>
      <c r="S239" s="19"/>
      <c r="T239" s="19"/>
      <c r="U239" s="19"/>
      <c r="V239" s="19"/>
      <c r="W239" s="19"/>
    </row>
    <row r="240" ht="18.75" customHeight="1" spans="1:23">
      <c r="A240" s="75" t="s">
        <v>79</v>
      </c>
      <c r="B240" s="13" t="s">
        <v>380</v>
      </c>
      <c r="C240" s="12" t="s">
        <v>223</v>
      </c>
      <c r="D240" s="13" t="s">
        <v>116</v>
      </c>
      <c r="E240" s="11" t="s">
        <v>117</v>
      </c>
      <c r="F240" s="13" t="s">
        <v>216</v>
      </c>
      <c r="G240" s="11" t="s">
        <v>217</v>
      </c>
      <c r="H240" s="19">
        <v>4629840</v>
      </c>
      <c r="I240" s="19">
        <v>4629840</v>
      </c>
      <c r="J240" s="19"/>
      <c r="K240" s="19"/>
      <c r="L240" s="19">
        <v>4629840</v>
      </c>
      <c r="M240" s="19"/>
      <c r="N240" s="19"/>
      <c r="O240" s="19"/>
      <c r="P240" s="26"/>
      <c r="Q240" s="19"/>
      <c r="R240" s="19"/>
      <c r="S240" s="19"/>
      <c r="T240" s="19"/>
      <c r="U240" s="19"/>
      <c r="V240" s="19"/>
      <c r="W240" s="19"/>
    </row>
    <row r="241" ht="18.75" customHeight="1" spans="1:23">
      <c r="A241" s="75" t="s">
        <v>79</v>
      </c>
      <c r="B241" s="13" t="s">
        <v>380</v>
      </c>
      <c r="C241" s="12" t="s">
        <v>223</v>
      </c>
      <c r="D241" s="13" t="s">
        <v>116</v>
      </c>
      <c r="E241" s="11" t="s">
        <v>117</v>
      </c>
      <c r="F241" s="13" t="s">
        <v>218</v>
      </c>
      <c r="G241" s="11" t="s">
        <v>219</v>
      </c>
      <c r="H241" s="19">
        <v>312588</v>
      </c>
      <c r="I241" s="19">
        <v>312588</v>
      </c>
      <c r="J241" s="19"/>
      <c r="K241" s="19"/>
      <c r="L241" s="19">
        <v>312588</v>
      </c>
      <c r="M241" s="19"/>
      <c r="N241" s="19"/>
      <c r="O241" s="19"/>
      <c r="P241" s="26"/>
      <c r="Q241" s="19"/>
      <c r="R241" s="19"/>
      <c r="S241" s="19"/>
      <c r="T241" s="19"/>
      <c r="U241" s="19"/>
      <c r="V241" s="19"/>
      <c r="W241" s="19"/>
    </row>
    <row r="242" ht="18.75" customHeight="1" spans="1:23">
      <c r="A242" s="75" t="s">
        <v>79</v>
      </c>
      <c r="B242" s="13" t="s">
        <v>380</v>
      </c>
      <c r="C242" s="12" t="s">
        <v>223</v>
      </c>
      <c r="D242" s="13" t="s">
        <v>116</v>
      </c>
      <c r="E242" s="11" t="s">
        <v>117</v>
      </c>
      <c r="F242" s="13" t="s">
        <v>218</v>
      </c>
      <c r="G242" s="11" t="s">
        <v>219</v>
      </c>
      <c r="H242" s="19">
        <v>522000</v>
      </c>
      <c r="I242" s="19">
        <v>522000</v>
      </c>
      <c r="J242" s="19"/>
      <c r="K242" s="19"/>
      <c r="L242" s="19">
        <v>522000</v>
      </c>
      <c r="M242" s="19"/>
      <c r="N242" s="19"/>
      <c r="O242" s="19"/>
      <c r="P242" s="26"/>
      <c r="Q242" s="19"/>
      <c r="R242" s="19"/>
      <c r="S242" s="19"/>
      <c r="T242" s="19"/>
      <c r="U242" s="19"/>
      <c r="V242" s="19"/>
      <c r="W242" s="19"/>
    </row>
    <row r="243" ht="18.75" customHeight="1" spans="1:23">
      <c r="A243" s="75" t="s">
        <v>79</v>
      </c>
      <c r="B243" s="13" t="s">
        <v>380</v>
      </c>
      <c r="C243" s="12" t="s">
        <v>223</v>
      </c>
      <c r="D243" s="13" t="s">
        <v>116</v>
      </c>
      <c r="E243" s="11" t="s">
        <v>117</v>
      </c>
      <c r="F243" s="13" t="s">
        <v>224</v>
      </c>
      <c r="G243" s="11" t="s">
        <v>225</v>
      </c>
      <c r="H243" s="19">
        <v>892020</v>
      </c>
      <c r="I243" s="19">
        <v>892020</v>
      </c>
      <c r="J243" s="19"/>
      <c r="K243" s="19"/>
      <c r="L243" s="19">
        <v>892020</v>
      </c>
      <c r="M243" s="19"/>
      <c r="N243" s="19"/>
      <c r="O243" s="19"/>
      <c r="P243" s="26"/>
      <c r="Q243" s="19"/>
      <c r="R243" s="19"/>
      <c r="S243" s="19"/>
      <c r="T243" s="19"/>
      <c r="U243" s="19"/>
      <c r="V243" s="19"/>
      <c r="W243" s="19"/>
    </row>
    <row r="244" ht="18.75" customHeight="1" spans="1:23">
      <c r="A244" s="75" t="s">
        <v>79</v>
      </c>
      <c r="B244" s="13" t="s">
        <v>380</v>
      </c>
      <c r="C244" s="12" t="s">
        <v>223</v>
      </c>
      <c r="D244" s="13" t="s">
        <v>116</v>
      </c>
      <c r="E244" s="11" t="s">
        <v>117</v>
      </c>
      <c r="F244" s="13" t="s">
        <v>224</v>
      </c>
      <c r="G244" s="11" t="s">
        <v>225</v>
      </c>
      <c r="H244" s="19">
        <v>1503360</v>
      </c>
      <c r="I244" s="19">
        <v>1503360</v>
      </c>
      <c r="J244" s="19"/>
      <c r="K244" s="19"/>
      <c r="L244" s="19">
        <v>1503360</v>
      </c>
      <c r="M244" s="19"/>
      <c r="N244" s="19"/>
      <c r="O244" s="19"/>
      <c r="P244" s="26"/>
      <c r="Q244" s="19"/>
      <c r="R244" s="19"/>
      <c r="S244" s="19"/>
      <c r="T244" s="19"/>
      <c r="U244" s="19"/>
      <c r="V244" s="19"/>
      <c r="W244" s="19"/>
    </row>
    <row r="245" ht="18.75" customHeight="1" spans="1:23">
      <c r="A245" s="75" t="s">
        <v>79</v>
      </c>
      <c r="B245" s="13" t="s">
        <v>380</v>
      </c>
      <c r="C245" s="12" t="s">
        <v>223</v>
      </c>
      <c r="D245" s="13" t="s">
        <v>116</v>
      </c>
      <c r="E245" s="11" t="s">
        <v>117</v>
      </c>
      <c r="F245" s="13" t="s">
        <v>224</v>
      </c>
      <c r="G245" s="11" t="s">
        <v>225</v>
      </c>
      <c r="H245" s="19">
        <v>1472916</v>
      </c>
      <c r="I245" s="19">
        <v>1472916</v>
      </c>
      <c r="J245" s="19"/>
      <c r="K245" s="19"/>
      <c r="L245" s="19">
        <v>1472916</v>
      </c>
      <c r="M245" s="19"/>
      <c r="N245" s="19"/>
      <c r="O245" s="19"/>
      <c r="P245" s="26"/>
      <c r="Q245" s="19"/>
      <c r="R245" s="19"/>
      <c r="S245" s="19"/>
      <c r="T245" s="19"/>
      <c r="U245" s="19"/>
      <c r="V245" s="19"/>
      <c r="W245" s="19"/>
    </row>
    <row r="246" ht="18.75" customHeight="1" spans="1:23">
      <c r="A246" s="75" t="s">
        <v>79</v>
      </c>
      <c r="B246" s="13" t="s">
        <v>380</v>
      </c>
      <c r="C246" s="12" t="s">
        <v>223</v>
      </c>
      <c r="D246" s="13" t="s">
        <v>116</v>
      </c>
      <c r="E246" s="11" t="s">
        <v>117</v>
      </c>
      <c r="F246" s="13" t="s">
        <v>224</v>
      </c>
      <c r="G246" s="11" t="s">
        <v>225</v>
      </c>
      <c r="H246" s="19">
        <v>385820</v>
      </c>
      <c r="I246" s="19">
        <v>385820</v>
      </c>
      <c r="J246" s="19"/>
      <c r="K246" s="19"/>
      <c r="L246" s="19">
        <v>385820</v>
      </c>
      <c r="M246" s="19"/>
      <c r="N246" s="19"/>
      <c r="O246" s="19"/>
      <c r="P246" s="26"/>
      <c r="Q246" s="19"/>
      <c r="R246" s="19"/>
      <c r="S246" s="19"/>
      <c r="T246" s="19"/>
      <c r="U246" s="19"/>
      <c r="V246" s="19"/>
      <c r="W246" s="19"/>
    </row>
    <row r="247" ht="18.75" customHeight="1" spans="1:23">
      <c r="A247" s="75" t="s">
        <v>79</v>
      </c>
      <c r="B247" s="13" t="s">
        <v>381</v>
      </c>
      <c r="C247" s="12" t="s">
        <v>227</v>
      </c>
      <c r="D247" s="13" t="s">
        <v>116</v>
      </c>
      <c r="E247" s="11" t="s">
        <v>117</v>
      </c>
      <c r="F247" s="13" t="s">
        <v>228</v>
      </c>
      <c r="G247" s="11" t="s">
        <v>229</v>
      </c>
      <c r="H247" s="19">
        <v>72348.58</v>
      </c>
      <c r="I247" s="19">
        <v>72348.58</v>
      </c>
      <c r="J247" s="19"/>
      <c r="K247" s="19"/>
      <c r="L247" s="19">
        <v>72348.58</v>
      </c>
      <c r="M247" s="19"/>
      <c r="N247" s="19"/>
      <c r="O247" s="19"/>
      <c r="P247" s="26"/>
      <c r="Q247" s="19"/>
      <c r="R247" s="19"/>
      <c r="S247" s="19"/>
      <c r="T247" s="19"/>
      <c r="U247" s="19"/>
      <c r="V247" s="19"/>
      <c r="W247" s="19"/>
    </row>
    <row r="248" ht="18.75" customHeight="1" spans="1:23">
      <c r="A248" s="75" t="s">
        <v>79</v>
      </c>
      <c r="B248" s="13" t="s">
        <v>381</v>
      </c>
      <c r="C248" s="12" t="s">
        <v>227</v>
      </c>
      <c r="D248" s="13" t="s">
        <v>145</v>
      </c>
      <c r="E248" s="11" t="s">
        <v>146</v>
      </c>
      <c r="F248" s="13" t="s">
        <v>230</v>
      </c>
      <c r="G248" s="11" t="s">
        <v>231</v>
      </c>
      <c r="H248" s="19">
        <v>1653681.92</v>
      </c>
      <c r="I248" s="19">
        <v>1653681.92</v>
      </c>
      <c r="J248" s="19"/>
      <c r="K248" s="19"/>
      <c r="L248" s="19">
        <v>1653681.92</v>
      </c>
      <c r="M248" s="19"/>
      <c r="N248" s="19"/>
      <c r="O248" s="19"/>
      <c r="P248" s="26"/>
      <c r="Q248" s="19"/>
      <c r="R248" s="19"/>
      <c r="S248" s="19"/>
      <c r="T248" s="19"/>
      <c r="U248" s="19"/>
      <c r="V248" s="19"/>
      <c r="W248" s="19"/>
    </row>
    <row r="249" ht="18.75" customHeight="1" spans="1:23">
      <c r="A249" s="75" t="s">
        <v>79</v>
      </c>
      <c r="B249" s="13" t="s">
        <v>381</v>
      </c>
      <c r="C249" s="12" t="s">
        <v>227</v>
      </c>
      <c r="D249" s="13" t="s">
        <v>157</v>
      </c>
      <c r="E249" s="11" t="s">
        <v>158</v>
      </c>
      <c r="F249" s="13" t="s">
        <v>232</v>
      </c>
      <c r="G249" s="11" t="s">
        <v>233</v>
      </c>
      <c r="H249" s="19">
        <v>857847.5</v>
      </c>
      <c r="I249" s="19">
        <v>857847.5</v>
      </c>
      <c r="J249" s="19"/>
      <c r="K249" s="19"/>
      <c r="L249" s="19">
        <v>857847.5</v>
      </c>
      <c r="M249" s="19"/>
      <c r="N249" s="19"/>
      <c r="O249" s="19"/>
      <c r="P249" s="26"/>
      <c r="Q249" s="19"/>
      <c r="R249" s="19"/>
      <c r="S249" s="19"/>
      <c r="T249" s="19"/>
      <c r="U249" s="19"/>
      <c r="V249" s="19"/>
      <c r="W249" s="19"/>
    </row>
    <row r="250" ht="18.75" customHeight="1" spans="1:23">
      <c r="A250" s="75" t="s">
        <v>79</v>
      </c>
      <c r="B250" s="13" t="s">
        <v>381</v>
      </c>
      <c r="C250" s="12" t="s">
        <v>227</v>
      </c>
      <c r="D250" s="13" t="s">
        <v>159</v>
      </c>
      <c r="E250" s="11" t="s">
        <v>160</v>
      </c>
      <c r="F250" s="13" t="s">
        <v>234</v>
      </c>
      <c r="G250" s="11" t="s">
        <v>235</v>
      </c>
      <c r="H250" s="19">
        <v>583693.82</v>
      </c>
      <c r="I250" s="19">
        <v>583693.82</v>
      </c>
      <c r="J250" s="19"/>
      <c r="K250" s="19"/>
      <c r="L250" s="19">
        <v>583693.82</v>
      </c>
      <c r="M250" s="19"/>
      <c r="N250" s="19"/>
      <c r="O250" s="19"/>
      <c r="P250" s="26"/>
      <c r="Q250" s="19"/>
      <c r="R250" s="19"/>
      <c r="S250" s="19"/>
      <c r="T250" s="19"/>
      <c r="U250" s="19"/>
      <c r="V250" s="19"/>
      <c r="W250" s="19"/>
    </row>
    <row r="251" ht="18.75" customHeight="1" spans="1:23">
      <c r="A251" s="75" t="s">
        <v>79</v>
      </c>
      <c r="B251" s="13" t="s">
        <v>381</v>
      </c>
      <c r="C251" s="12" t="s">
        <v>227</v>
      </c>
      <c r="D251" s="13" t="s">
        <v>161</v>
      </c>
      <c r="E251" s="11" t="s">
        <v>162</v>
      </c>
      <c r="F251" s="13" t="s">
        <v>228</v>
      </c>
      <c r="G251" s="11" t="s">
        <v>229</v>
      </c>
      <c r="H251" s="19">
        <v>40308.5</v>
      </c>
      <c r="I251" s="19">
        <v>40308.5</v>
      </c>
      <c r="J251" s="19"/>
      <c r="K251" s="19"/>
      <c r="L251" s="19">
        <v>40308.5</v>
      </c>
      <c r="M251" s="19"/>
      <c r="N251" s="19"/>
      <c r="O251" s="19"/>
      <c r="P251" s="26"/>
      <c r="Q251" s="19"/>
      <c r="R251" s="19"/>
      <c r="S251" s="19"/>
      <c r="T251" s="19"/>
      <c r="U251" s="19"/>
      <c r="V251" s="19"/>
      <c r="W251" s="19"/>
    </row>
    <row r="252" ht="18.75" customHeight="1" spans="1:23">
      <c r="A252" s="75" t="s">
        <v>79</v>
      </c>
      <c r="B252" s="13" t="s">
        <v>381</v>
      </c>
      <c r="C252" s="12" t="s">
        <v>227</v>
      </c>
      <c r="D252" s="13" t="s">
        <v>161</v>
      </c>
      <c r="E252" s="11" t="s">
        <v>162</v>
      </c>
      <c r="F252" s="13" t="s">
        <v>228</v>
      </c>
      <c r="G252" s="11" t="s">
        <v>229</v>
      </c>
      <c r="H252" s="19">
        <v>49773</v>
      </c>
      <c r="I252" s="19">
        <v>49773</v>
      </c>
      <c r="J252" s="19"/>
      <c r="K252" s="19"/>
      <c r="L252" s="19">
        <v>49773</v>
      </c>
      <c r="M252" s="19"/>
      <c r="N252" s="19"/>
      <c r="O252" s="19"/>
      <c r="P252" s="26"/>
      <c r="Q252" s="19"/>
      <c r="R252" s="19"/>
      <c r="S252" s="19"/>
      <c r="T252" s="19"/>
      <c r="U252" s="19"/>
      <c r="V252" s="19"/>
      <c r="W252" s="19"/>
    </row>
    <row r="253" ht="18.75" customHeight="1" spans="1:23">
      <c r="A253" s="75" t="s">
        <v>79</v>
      </c>
      <c r="B253" s="13" t="s">
        <v>382</v>
      </c>
      <c r="C253" s="12" t="s">
        <v>168</v>
      </c>
      <c r="D253" s="13" t="s">
        <v>167</v>
      </c>
      <c r="E253" s="11" t="s">
        <v>168</v>
      </c>
      <c r="F253" s="13" t="s">
        <v>237</v>
      </c>
      <c r="G253" s="11" t="s">
        <v>168</v>
      </c>
      <c r="H253" s="19">
        <v>1324212</v>
      </c>
      <c r="I253" s="19">
        <v>1324212</v>
      </c>
      <c r="J253" s="19"/>
      <c r="K253" s="19"/>
      <c r="L253" s="19">
        <v>1324212</v>
      </c>
      <c r="M253" s="19"/>
      <c r="N253" s="19"/>
      <c r="O253" s="19"/>
      <c r="P253" s="26"/>
      <c r="Q253" s="19"/>
      <c r="R253" s="19"/>
      <c r="S253" s="19"/>
      <c r="T253" s="19"/>
      <c r="U253" s="19"/>
      <c r="V253" s="19"/>
      <c r="W253" s="19"/>
    </row>
    <row r="254" ht="18.75" customHeight="1" spans="1:23">
      <c r="A254" s="75" t="s">
        <v>79</v>
      </c>
      <c r="B254" s="13" t="s">
        <v>383</v>
      </c>
      <c r="C254" s="12" t="s">
        <v>239</v>
      </c>
      <c r="D254" s="13" t="s">
        <v>143</v>
      </c>
      <c r="E254" s="11" t="s">
        <v>144</v>
      </c>
      <c r="F254" s="13" t="s">
        <v>240</v>
      </c>
      <c r="G254" s="11" t="s">
        <v>241</v>
      </c>
      <c r="H254" s="19">
        <v>777600</v>
      </c>
      <c r="I254" s="19">
        <v>777600</v>
      </c>
      <c r="J254" s="19"/>
      <c r="K254" s="19"/>
      <c r="L254" s="19">
        <v>777600</v>
      </c>
      <c r="M254" s="19"/>
      <c r="N254" s="19"/>
      <c r="O254" s="19"/>
      <c r="P254" s="26"/>
      <c r="Q254" s="19"/>
      <c r="R254" s="19"/>
      <c r="S254" s="19"/>
      <c r="T254" s="19"/>
      <c r="U254" s="19"/>
      <c r="V254" s="19"/>
      <c r="W254" s="19"/>
    </row>
    <row r="255" ht="18.75" customHeight="1" spans="1:23">
      <c r="A255" s="75" t="s">
        <v>79</v>
      </c>
      <c r="B255" s="13" t="s">
        <v>384</v>
      </c>
      <c r="C255" s="12" t="s">
        <v>255</v>
      </c>
      <c r="D255" s="13" t="s">
        <v>116</v>
      </c>
      <c r="E255" s="11" t="s">
        <v>117</v>
      </c>
      <c r="F255" s="13" t="s">
        <v>256</v>
      </c>
      <c r="G255" s="11" t="s">
        <v>255</v>
      </c>
      <c r="H255" s="19">
        <v>87000</v>
      </c>
      <c r="I255" s="19">
        <v>87000</v>
      </c>
      <c r="J255" s="19"/>
      <c r="K255" s="19"/>
      <c r="L255" s="19">
        <v>87000</v>
      </c>
      <c r="M255" s="19"/>
      <c r="N255" s="19"/>
      <c r="O255" s="19"/>
      <c r="P255" s="26"/>
      <c r="Q255" s="19"/>
      <c r="R255" s="19"/>
      <c r="S255" s="19"/>
      <c r="T255" s="19"/>
      <c r="U255" s="19"/>
      <c r="V255" s="19"/>
      <c r="W255" s="19"/>
    </row>
    <row r="256" ht="18.75" customHeight="1" spans="1:23">
      <c r="A256" s="75" t="s">
        <v>79</v>
      </c>
      <c r="B256" s="13" t="s">
        <v>385</v>
      </c>
      <c r="C256" s="12" t="s">
        <v>266</v>
      </c>
      <c r="D256" s="13" t="s">
        <v>116</v>
      </c>
      <c r="E256" s="11" t="s">
        <v>117</v>
      </c>
      <c r="F256" s="13" t="s">
        <v>267</v>
      </c>
      <c r="G256" s="11" t="s">
        <v>266</v>
      </c>
      <c r="H256" s="19">
        <v>174000</v>
      </c>
      <c r="I256" s="19">
        <v>174000</v>
      </c>
      <c r="J256" s="19"/>
      <c r="K256" s="19"/>
      <c r="L256" s="19">
        <v>174000</v>
      </c>
      <c r="M256" s="19"/>
      <c r="N256" s="19"/>
      <c r="O256" s="19"/>
      <c r="P256" s="26"/>
      <c r="Q256" s="19"/>
      <c r="R256" s="19"/>
      <c r="S256" s="19"/>
      <c r="T256" s="19"/>
      <c r="U256" s="19"/>
      <c r="V256" s="19"/>
      <c r="W256" s="19"/>
    </row>
    <row r="257" ht="18.75" customHeight="1" spans="1:23">
      <c r="A257" s="75" t="s">
        <v>79</v>
      </c>
      <c r="B257" s="13" t="s">
        <v>386</v>
      </c>
      <c r="C257" s="12" t="s">
        <v>269</v>
      </c>
      <c r="D257" s="13" t="s">
        <v>116</v>
      </c>
      <c r="E257" s="11" t="s">
        <v>117</v>
      </c>
      <c r="F257" s="13" t="s">
        <v>224</v>
      </c>
      <c r="G257" s="11" t="s">
        <v>225</v>
      </c>
      <c r="H257" s="19">
        <v>1566000</v>
      </c>
      <c r="I257" s="19">
        <v>1566000</v>
      </c>
      <c r="J257" s="19"/>
      <c r="K257" s="19"/>
      <c r="L257" s="19">
        <v>1566000</v>
      </c>
      <c r="M257" s="19"/>
      <c r="N257" s="19"/>
      <c r="O257" s="19"/>
      <c r="P257" s="26"/>
      <c r="Q257" s="19"/>
      <c r="R257" s="19"/>
      <c r="S257" s="19"/>
      <c r="T257" s="19"/>
      <c r="U257" s="19"/>
      <c r="V257" s="19"/>
      <c r="W257" s="19"/>
    </row>
    <row r="258" ht="18.75" customHeight="1" spans="1:23">
      <c r="A258" s="75" t="s">
        <v>79</v>
      </c>
      <c r="B258" s="13" t="s">
        <v>387</v>
      </c>
      <c r="C258" s="12" t="s">
        <v>271</v>
      </c>
      <c r="D258" s="13" t="s">
        <v>116</v>
      </c>
      <c r="E258" s="11" t="s">
        <v>117</v>
      </c>
      <c r="F258" s="13" t="s">
        <v>272</v>
      </c>
      <c r="G258" s="11" t="s">
        <v>271</v>
      </c>
      <c r="H258" s="19">
        <v>87000</v>
      </c>
      <c r="I258" s="19">
        <v>87000</v>
      </c>
      <c r="J258" s="19"/>
      <c r="K258" s="19"/>
      <c r="L258" s="19">
        <v>87000</v>
      </c>
      <c r="M258" s="19"/>
      <c r="N258" s="19"/>
      <c r="O258" s="19"/>
      <c r="P258" s="26"/>
      <c r="Q258" s="19"/>
      <c r="R258" s="19"/>
      <c r="S258" s="19"/>
      <c r="T258" s="19"/>
      <c r="U258" s="19"/>
      <c r="V258" s="19"/>
      <c r="W258" s="19"/>
    </row>
    <row r="259" ht="18.75" customHeight="1" spans="1:23">
      <c r="A259" s="75" t="s">
        <v>79</v>
      </c>
      <c r="B259" s="13" t="s">
        <v>388</v>
      </c>
      <c r="C259" s="12" t="s">
        <v>274</v>
      </c>
      <c r="D259" s="13" t="s">
        <v>116</v>
      </c>
      <c r="E259" s="11" t="s">
        <v>117</v>
      </c>
      <c r="F259" s="13" t="s">
        <v>275</v>
      </c>
      <c r="G259" s="11" t="s">
        <v>243</v>
      </c>
      <c r="H259" s="19">
        <v>81891.84</v>
      </c>
      <c r="I259" s="19">
        <v>81891.84</v>
      </c>
      <c r="J259" s="19"/>
      <c r="K259" s="19"/>
      <c r="L259" s="19">
        <v>81891.84</v>
      </c>
      <c r="M259" s="19"/>
      <c r="N259" s="19"/>
      <c r="O259" s="19"/>
      <c r="P259" s="26"/>
      <c r="Q259" s="19"/>
      <c r="R259" s="19"/>
      <c r="S259" s="19"/>
      <c r="T259" s="19"/>
      <c r="U259" s="19"/>
      <c r="V259" s="19"/>
      <c r="W259" s="19"/>
    </row>
    <row r="260" ht="18.75" customHeight="1" spans="1:23">
      <c r="A260" s="75" t="s">
        <v>81</v>
      </c>
      <c r="B260" s="13" t="s">
        <v>389</v>
      </c>
      <c r="C260" s="12" t="s">
        <v>223</v>
      </c>
      <c r="D260" s="13" t="s">
        <v>116</v>
      </c>
      <c r="E260" s="11" t="s">
        <v>117</v>
      </c>
      <c r="F260" s="13" t="s">
        <v>216</v>
      </c>
      <c r="G260" s="11" t="s">
        <v>217</v>
      </c>
      <c r="H260" s="19">
        <v>14616432</v>
      </c>
      <c r="I260" s="19">
        <v>14616432</v>
      </c>
      <c r="J260" s="19"/>
      <c r="K260" s="19"/>
      <c r="L260" s="19">
        <v>14616432</v>
      </c>
      <c r="M260" s="19"/>
      <c r="N260" s="19"/>
      <c r="O260" s="19"/>
      <c r="P260" s="26"/>
      <c r="Q260" s="19"/>
      <c r="R260" s="19"/>
      <c r="S260" s="19"/>
      <c r="T260" s="19"/>
      <c r="U260" s="19"/>
      <c r="V260" s="19"/>
      <c r="W260" s="19"/>
    </row>
    <row r="261" ht="18.75" customHeight="1" spans="1:23">
      <c r="A261" s="75" t="s">
        <v>81</v>
      </c>
      <c r="B261" s="13" t="s">
        <v>389</v>
      </c>
      <c r="C261" s="12" t="s">
        <v>223</v>
      </c>
      <c r="D261" s="13" t="s">
        <v>116</v>
      </c>
      <c r="E261" s="11" t="s">
        <v>117</v>
      </c>
      <c r="F261" s="13" t="s">
        <v>218</v>
      </c>
      <c r="G261" s="11" t="s">
        <v>219</v>
      </c>
      <c r="H261" s="19">
        <v>1620000</v>
      </c>
      <c r="I261" s="19">
        <v>1620000</v>
      </c>
      <c r="J261" s="19"/>
      <c r="K261" s="19"/>
      <c r="L261" s="19">
        <v>1620000</v>
      </c>
      <c r="M261" s="19"/>
      <c r="N261" s="19"/>
      <c r="O261" s="19"/>
      <c r="P261" s="26"/>
      <c r="Q261" s="19"/>
      <c r="R261" s="19"/>
      <c r="S261" s="19"/>
      <c r="T261" s="19"/>
      <c r="U261" s="19"/>
      <c r="V261" s="19"/>
      <c r="W261" s="19"/>
    </row>
    <row r="262" ht="18.75" customHeight="1" spans="1:23">
      <c r="A262" s="75" t="s">
        <v>81</v>
      </c>
      <c r="B262" s="13" t="s">
        <v>389</v>
      </c>
      <c r="C262" s="12" t="s">
        <v>223</v>
      </c>
      <c r="D262" s="13" t="s">
        <v>116</v>
      </c>
      <c r="E262" s="11" t="s">
        <v>117</v>
      </c>
      <c r="F262" s="13" t="s">
        <v>218</v>
      </c>
      <c r="G262" s="11" t="s">
        <v>219</v>
      </c>
      <c r="H262" s="19">
        <v>981936</v>
      </c>
      <c r="I262" s="19">
        <v>981936</v>
      </c>
      <c r="J262" s="19"/>
      <c r="K262" s="19"/>
      <c r="L262" s="19">
        <v>981936</v>
      </c>
      <c r="M262" s="19"/>
      <c r="N262" s="19"/>
      <c r="O262" s="19"/>
      <c r="P262" s="26"/>
      <c r="Q262" s="19"/>
      <c r="R262" s="19"/>
      <c r="S262" s="19"/>
      <c r="T262" s="19"/>
      <c r="U262" s="19"/>
      <c r="V262" s="19"/>
      <c r="W262" s="19"/>
    </row>
    <row r="263" ht="18.75" customHeight="1" spans="1:23">
      <c r="A263" s="75" t="s">
        <v>81</v>
      </c>
      <c r="B263" s="13" t="s">
        <v>389</v>
      </c>
      <c r="C263" s="12" t="s">
        <v>223</v>
      </c>
      <c r="D263" s="13" t="s">
        <v>116</v>
      </c>
      <c r="E263" s="11" t="s">
        <v>117</v>
      </c>
      <c r="F263" s="13" t="s">
        <v>224</v>
      </c>
      <c r="G263" s="11" t="s">
        <v>225</v>
      </c>
      <c r="H263" s="19">
        <v>1218036</v>
      </c>
      <c r="I263" s="19">
        <v>1218036</v>
      </c>
      <c r="J263" s="19"/>
      <c r="K263" s="19"/>
      <c r="L263" s="19">
        <v>1218036</v>
      </c>
      <c r="M263" s="19"/>
      <c r="N263" s="19"/>
      <c r="O263" s="19"/>
      <c r="P263" s="26"/>
      <c r="Q263" s="19"/>
      <c r="R263" s="19"/>
      <c r="S263" s="19"/>
      <c r="T263" s="19"/>
      <c r="U263" s="19"/>
      <c r="V263" s="19"/>
      <c r="W263" s="19"/>
    </row>
    <row r="264" ht="18.75" customHeight="1" spans="1:23">
      <c r="A264" s="75" t="s">
        <v>81</v>
      </c>
      <c r="B264" s="13" t="s">
        <v>389</v>
      </c>
      <c r="C264" s="12" t="s">
        <v>223</v>
      </c>
      <c r="D264" s="13" t="s">
        <v>116</v>
      </c>
      <c r="E264" s="11" t="s">
        <v>117</v>
      </c>
      <c r="F264" s="13" t="s">
        <v>224</v>
      </c>
      <c r="G264" s="11" t="s">
        <v>225</v>
      </c>
      <c r="H264" s="19">
        <v>4686720</v>
      </c>
      <c r="I264" s="19">
        <v>4686720</v>
      </c>
      <c r="J264" s="19"/>
      <c r="K264" s="19"/>
      <c r="L264" s="19">
        <v>4686720</v>
      </c>
      <c r="M264" s="19"/>
      <c r="N264" s="19"/>
      <c r="O264" s="19"/>
      <c r="P264" s="26"/>
      <c r="Q264" s="19"/>
      <c r="R264" s="19"/>
      <c r="S264" s="19"/>
      <c r="T264" s="19"/>
      <c r="U264" s="19"/>
      <c r="V264" s="19"/>
      <c r="W264" s="19"/>
    </row>
    <row r="265" ht="18.75" customHeight="1" spans="1:23">
      <c r="A265" s="75" t="s">
        <v>81</v>
      </c>
      <c r="B265" s="13" t="s">
        <v>389</v>
      </c>
      <c r="C265" s="12" t="s">
        <v>223</v>
      </c>
      <c r="D265" s="13" t="s">
        <v>116</v>
      </c>
      <c r="E265" s="11" t="s">
        <v>117</v>
      </c>
      <c r="F265" s="13" t="s">
        <v>224</v>
      </c>
      <c r="G265" s="11" t="s">
        <v>225</v>
      </c>
      <c r="H265" s="19">
        <v>2786100</v>
      </c>
      <c r="I265" s="19">
        <v>2786100</v>
      </c>
      <c r="J265" s="19"/>
      <c r="K265" s="19"/>
      <c r="L265" s="19">
        <v>2786100</v>
      </c>
      <c r="M265" s="19"/>
      <c r="N265" s="19"/>
      <c r="O265" s="19"/>
      <c r="P265" s="26"/>
      <c r="Q265" s="19"/>
      <c r="R265" s="19"/>
      <c r="S265" s="19"/>
      <c r="T265" s="19"/>
      <c r="U265" s="19"/>
      <c r="V265" s="19"/>
      <c r="W265" s="19"/>
    </row>
    <row r="266" ht="18.75" customHeight="1" spans="1:23">
      <c r="A266" s="75" t="s">
        <v>81</v>
      </c>
      <c r="B266" s="13" t="s">
        <v>389</v>
      </c>
      <c r="C266" s="12" t="s">
        <v>223</v>
      </c>
      <c r="D266" s="13" t="s">
        <v>116</v>
      </c>
      <c r="E266" s="11" t="s">
        <v>117</v>
      </c>
      <c r="F266" s="13" t="s">
        <v>224</v>
      </c>
      <c r="G266" s="11" t="s">
        <v>225</v>
      </c>
      <c r="H266" s="19">
        <v>5637900</v>
      </c>
      <c r="I266" s="19">
        <v>5637900</v>
      </c>
      <c r="J266" s="19"/>
      <c r="K266" s="19"/>
      <c r="L266" s="19">
        <v>5637900</v>
      </c>
      <c r="M266" s="19"/>
      <c r="N266" s="19"/>
      <c r="O266" s="19"/>
      <c r="P266" s="26"/>
      <c r="Q266" s="19"/>
      <c r="R266" s="19"/>
      <c r="S266" s="19"/>
      <c r="T266" s="19"/>
      <c r="U266" s="19"/>
      <c r="V266" s="19"/>
      <c r="W266" s="19"/>
    </row>
    <row r="267" ht="18.75" customHeight="1" spans="1:23">
      <c r="A267" s="75" t="s">
        <v>81</v>
      </c>
      <c r="B267" s="13" t="s">
        <v>390</v>
      </c>
      <c r="C267" s="12" t="s">
        <v>227</v>
      </c>
      <c r="D267" s="13" t="s">
        <v>116</v>
      </c>
      <c r="E267" s="11" t="s">
        <v>117</v>
      </c>
      <c r="F267" s="13" t="s">
        <v>228</v>
      </c>
      <c r="G267" s="11" t="s">
        <v>229</v>
      </c>
      <c r="H267" s="19">
        <v>234428.88</v>
      </c>
      <c r="I267" s="19">
        <v>234428.88</v>
      </c>
      <c r="J267" s="19"/>
      <c r="K267" s="19"/>
      <c r="L267" s="19">
        <v>234428.88</v>
      </c>
      <c r="M267" s="19"/>
      <c r="N267" s="19"/>
      <c r="O267" s="19"/>
      <c r="P267" s="26"/>
      <c r="Q267" s="19"/>
      <c r="R267" s="19"/>
      <c r="S267" s="19"/>
      <c r="T267" s="19"/>
      <c r="U267" s="19"/>
      <c r="V267" s="19"/>
      <c r="W267" s="19"/>
    </row>
    <row r="268" ht="18.75" customHeight="1" spans="1:23">
      <c r="A268" s="75" t="s">
        <v>81</v>
      </c>
      <c r="B268" s="13" t="s">
        <v>390</v>
      </c>
      <c r="C268" s="12" t="s">
        <v>227</v>
      </c>
      <c r="D268" s="13" t="s">
        <v>145</v>
      </c>
      <c r="E268" s="11" t="s">
        <v>146</v>
      </c>
      <c r="F268" s="13" t="s">
        <v>230</v>
      </c>
      <c r="G268" s="11" t="s">
        <v>231</v>
      </c>
      <c r="H268" s="19">
        <v>5358374.4</v>
      </c>
      <c r="I268" s="19">
        <v>5358374.4</v>
      </c>
      <c r="J268" s="19"/>
      <c r="K268" s="19"/>
      <c r="L268" s="19">
        <v>5358374.4</v>
      </c>
      <c r="M268" s="19"/>
      <c r="N268" s="19"/>
      <c r="O268" s="19"/>
      <c r="P268" s="26"/>
      <c r="Q268" s="19"/>
      <c r="R268" s="19"/>
      <c r="S268" s="19"/>
      <c r="T268" s="19"/>
      <c r="U268" s="19"/>
      <c r="V268" s="19"/>
      <c r="W268" s="19"/>
    </row>
    <row r="269" ht="18.75" customHeight="1" spans="1:23">
      <c r="A269" s="75" t="s">
        <v>81</v>
      </c>
      <c r="B269" s="13" t="s">
        <v>390</v>
      </c>
      <c r="C269" s="12" t="s">
        <v>227</v>
      </c>
      <c r="D269" s="13" t="s">
        <v>157</v>
      </c>
      <c r="E269" s="11" t="s">
        <v>158</v>
      </c>
      <c r="F269" s="13" t="s">
        <v>232</v>
      </c>
      <c r="G269" s="11" t="s">
        <v>233</v>
      </c>
      <c r="H269" s="19">
        <v>2779656.72</v>
      </c>
      <c r="I269" s="19">
        <v>2779656.72</v>
      </c>
      <c r="J269" s="19"/>
      <c r="K269" s="19"/>
      <c r="L269" s="19">
        <v>2779656.72</v>
      </c>
      <c r="M269" s="19"/>
      <c r="N269" s="19"/>
      <c r="O269" s="19"/>
      <c r="P269" s="26"/>
      <c r="Q269" s="19"/>
      <c r="R269" s="19"/>
      <c r="S269" s="19"/>
      <c r="T269" s="19"/>
      <c r="U269" s="19"/>
      <c r="V269" s="19"/>
      <c r="W269" s="19"/>
    </row>
    <row r="270" ht="18.75" customHeight="1" spans="1:23">
      <c r="A270" s="75" t="s">
        <v>81</v>
      </c>
      <c r="B270" s="13" t="s">
        <v>390</v>
      </c>
      <c r="C270" s="12" t="s">
        <v>227</v>
      </c>
      <c r="D270" s="13" t="s">
        <v>159</v>
      </c>
      <c r="E270" s="11" t="s">
        <v>160</v>
      </c>
      <c r="F270" s="13" t="s">
        <v>234</v>
      </c>
      <c r="G270" s="11" t="s">
        <v>235</v>
      </c>
      <c r="H270" s="19">
        <v>1989368.1</v>
      </c>
      <c r="I270" s="19">
        <v>1989368.1</v>
      </c>
      <c r="J270" s="19"/>
      <c r="K270" s="19"/>
      <c r="L270" s="19">
        <v>1989368.1</v>
      </c>
      <c r="M270" s="19"/>
      <c r="N270" s="19"/>
      <c r="O270" s="19"/>
      <c r="P270" s="26"/>
      <c r="Q270" s="19"/>
      <c r="R270" s="19"/>
      <c r="S270" s="19"/>
      <c r="T270" s="19"/>
      <c r="U270" s="19"/>
      <c r="V270" s="19"/>
      <c r="W270" s="19"/>
    </row>
    <row r="271" ht="18.75" customHeight="1" spans="1:23">
      <c r="A271" s="75" t="s">
        <v>81</v>
      </c>
      <c r="B271" s="13" t="s">
        <v>390</v>
      </c>
      <c r="C271" s="12" t="s">
        <v>227</v>
      </c>
      <c r="D271" s="13" t="s">
        <v>161</v>
      </c>
      <c r="E271" s="11" t="s">
        <v>162</v>
      </c>
      <c r="F271" s="13" t="s">
        <v>228</v>
      </c>
      <c r="G271" s="11" t="s">
        <v>229</v>
      </c>
      <c r="H271" s="19">
        <v>169087</v>
      </c>
      <c r="I271" s="19">
        <v>169087</v>
      </c>
      <c r="J271" s="19"/>
      <c r="K271" s="19"/>
      <c r="L271" s="19">
        <v>169087</v>
      </c>
      <c r="M271" s="19"/>
      <c r="N271" s="19"/>
      <c r="O271" s="19"/>
      <c r="P271" s="26"/>
      <c r="Q271" s="19"/>
      <c r="R271" s="19"/>
      <c r="S271" s="19"/>
      <c r="T271" s="19"/>
      <c r="U271" s="19"/>
      <c r="V271" s="19"/>
      <c r="W271" s="19"/>
    </row>
    <row r="272" ht="18.75" customHeight="1" spans="1:23">
      <c r="A272" s="75" t="s">
        <v>81</v>
      </c>
      <c r="B272" s="13" t="s">
        <v>390</v>
      </c>
      <c r="C272" s="12" t="s">
        <v>227</v>
      </c>
      <c r="D272" s="13" t="s">
        <v>161</v>
      </c>
      <c r="E272" s="11" t="s">
        <v>162</v>
      </c>
      <c r="F272" s="13" t="s">
        <v>228</v>
      </c>
      <c r="G272" s="11" t="s">
        <v>229</v>
      </c>
      <c r="H272" s="19">
        <v>130610.38</v>
      </c>
      <c r="I272" s="19">
        <v>130610.38</v>
      </c>
      <c r="J272" s="19"/>
      <c r="K272" s="19"/>
      <c r="L272" s="19">
        <v>130610.38</v>
      </c>
      <c r="M272" s="19"/>
      <c r="N272" s="19"/>
      <c r="O272" s="19"/>
      <c r="P272" s="26"/>
      <c r="Q272" s="19"/>
      <c r="R272" s="19"/>
      <c r="S272" s="19"/>
      <c r="T272" s="19"/>
      <c r="U272" s="19"/>
      <c r="V272" s="19"/>
      <c r="W272" s="19"/>
    </row>
    <row r="273" ht="18.75" customHeight="1" spans="1:23">
      <c r="A273" s="75" t="s">
        <v>81</v>
      </c>
      <c r="B273" s="13" t="s">
        <v>391</v>
      </c>
      <c r="C273" s="12" t="s">
        <v>168</v>
      </c>
      <c r="D273" s="13" t="s">
        <v>167</v>
      </c>
      <c r="E273" s="11" t="s">
        <v>168</v>
      </c>
      <c r="F273" s="13" t="s">
        <v>237</v>
      </c>
      <c r="G273" s="11" t="s">
        <v>168</v>
      </c>
      <c r="H273" s="19">
        <v>4120596</v>
      </c>
      <c r="I273" s="19">
        <v>4120596</v>
      </c>
      <c r="J273" s="19"/>
      <c r="K273" s="19"/>
      <c r="L273" s="19">
        <v>4120596</v>
      </c>
      <c r="M273" s="19"/>
      <c r="N273" s="19"/>
      <c r="O273" s="19"/>
      <c r="P273" s="26"/>
      <c r="Q273" s="19"/>
      <c r="R273" s="19"/>
      <c r="S273" s="19"/>
      <c r="T273" s="19"/>
      <c r="U273" s="19"/>
      <c r="V273" s="19"/>
      <c r="W273" s="19"/>
    </row>
    <row r="274" ht="18.75" customHeight="1" spans="1:23">
      <c r="A274" s="75" t="s">
        <v>81</v>
      </c>
      <c r="B274" s="13" t="s">
        <v>392</v>
      </c>
      <c r="C274" s="12" t="s">
        <v>239</v>
      </c>
      <c r="D274" s="13" t="s">
        <v>143</v>
      </c>
      <c r="E274" s="11" t="s">
        <v>144</v>
      </c>
      <c r="F274" s="13" t="s">
        <v>240</v>
      </c>
      <c r="G274" s="11" t="s">
        <v>241</v>
      </c>
      <c r="H274" s="19">
        <v>3009600</v>
      </c>
      <c r="I274" s="19">
        <v>3009600</v>
      </c>
      <c r="J274" s="19"/>
      <c r="K274" s="19"/>
      <c r="L274" s="19">
        <v>3009600</v>
      </c>
      <c r="M274" s="19"/>
      <c r="N274" s="19"/>
      <c r="O274" s="19"/>
      <c r="P274" s="26"/>
      <c r="Q274" s="19"/>
      <c r="R274" s="19"/>
      <c r="S274" s="19"/>
      <c r="T274" s="19"/>
      <c r="U274" s="19"/>
      <c r="V274" s="19"/>
      <c r="W274" s="19"/>
    </row>
    <row r="275" ht="18.75" customHeight="1" spans="1:23">
      <c r="A275" s="75" t="s">
        <v>81</v>
      </c>
      <c r="B275" s="13" t="s">
        <v>393</v>
      </c>
      <c r="C275" s="12" t="s">
        <v>255</v>
      </c>
      <c r="D275" s="13" t="s">
        <v>116</v>
      </c>
      <c r="E275" s="11" t="s">
        <v>117</v>
      </c>
      <c r="F275" s="13" t="s">
        <v>256</v>
      </c>
      <c r="G275" s="11" t="s">
        <v>255</v>
      </c>
      <c r="H275" s="19">
        <v>270000</v>
      </c>
      <c r="I275" s="19">
        <v>270000</v>
      </c>
      <c r="J275" s="19"/>
      <c r="K275" s="19"/>
      <c r="L275" s="19">
        <v>270000</v>
      </c>
      <c r="M275" s="19"/>
      <c r="N275" s="19"/>
      <c r="O275" s="19"/>
      <c r="P275" s="26"/>
      <c r="Q275" s="19"/>
      <c r="R275" s="19"/>
      <c r="S275" s="19"/>
      <c r="T275" s="19"/>
      <c r="U275" s="19"/>
      <c r="V275" s="19"/>
      <c r="W275" s="19"/>
    </row>
    <row r="276" ht="18.75" customHeight="1" spans="1:23">
      <c r="A276" s="75" t="s">
        <v>81</v>
      </c>
      <c r="B276" s="13" t="s">
        <v>394</v>
      </c>
      <c r="C276" s="12" t="s">
        <v>266</v>
      </c>
      <c r="D276" s="13" t="s">
        <v>116</v>
      </c>
      <c r="E276" s="11" t="s">
        <v>117</v>
      </c>
      <c r="F276" s="13" t="s">
        <v>267</v>
      </c>
      <c r="G276" s="11" t="s">
        <v>266</v>
      </c>
      <c r="H276" s="19">
        <v>540000</v>
      </c>
      <c r="I276" s="19">
        <v>540000</v>
      </c>
      <c r="J276" s="19"/>
      <c r="K276" s="19"/>
      <c r="L276" s="19">
        <v>540000</v>
      </c>
      <c r="M276" s="19"/>
      <c r="N276" s="19"/>
      <c r="O276" s="19"/>
      <c r="P276" s="26"/>
      <c r="Q276" s="19"/>
      <c r="R276" s="19"/>
      <c r="S276" s="19"/>
      <c r="T276" s="19"/>
      <c r="U276" s="19"/>
      <c r="V276" s="19"/>
      <c r="W276" s="19"/>
    </row>
    <row r="277" ht="18.75" customHeight="1" spans="1:23">
      <c r="A277" s="75" t="s">
        <v>81</v>
      </c>
      <c r="B277" s="13" t="s">
        <v>395</v>
      </c>
      <c r="C277" s="12" t="s">
        <v>269</v>
      </c>
      <c r="D277" s="13" t="s">
        <v>116</v>
      </c>
      <c r="E277" s="11" t="s">
        <v>117</v>
      </c>
      <c r="F277" s="13" t="s">
        <v>224</v>
      </c>
      <c r="G277" s="11" t="s">
        <v>225</v>
      </c>
      <c r="H277" s="19">
        <v>4860000</v>
      </c>
      <c r="I277" s="19">
        <v>4860000</v>
      </c>
      <c r="J277" s="19"/>
      <c r="K277" s="19"/>
      <c r="L277" s="19">
        <v>4860000</v>
      </c>
      <c r="M277" s="19"/>
      <c r="N277" s="19"/>
      <c r="O277" s="19"/>
      <c r="P277" s="26"/>
      <c r="Q277" s="19"/>
      <c r="R277" s="19"/>
      <c r="S277" s="19"/>
      <c r="T277" s="19"/>
      <c r="U277" s="19"/>
      <c r="V277" s="19"/>
      <c r="W277" s="19"/>
    </row>
    <row r="278" ht="18.75" customHeight="1" spans="1:23">
      <c r="A278" s="75" t="s">
        <v>81</v>
      </c>
      <c r="B278" s="13" t="s">
        <v>396</v>
      </c>
      <c r="C278" s="12" t="s">
        <v>274</v>
      </c>
      <c r="D278" s="13" t="s">
        <v>116</v>
      </c>
      <c r="E278" s="11" t="s">
        <v>117</v>
      </c>
      <c r="F278" s="13" t="s">
        <v>275</v>
      </c>
      <c r="G278" s="11" t="s">
        <v>243</v>
      </c>
      <c r="H278" s="19">
        <v>696084</v>
      </c>
      <c r="I278" s="19">
        <v>696084</v>
      </c>
      <c r="J278" s="19"/>
      <c r="K278" s="19"/>
      <c r="L278" s="19">
        <v>696084</v>
      </c>
      <c r="M278" s="19"/>
      <c r="N278" s="19"/>
      <c r="O278" s="19"/>
      <c r="P278" s="26"/>
      <c r="Q278" s="19"/>
      <c r="R278" s="19"/>
      <c r="S278" s="19"/>
      <c r="T278" s="19"/>
      <c r="U278" s="19"/>
      <c r="V278" s="19"/>
      <c r="W278" s="19"/>
    </row>
    <row r="279" ht="18.75" customHeight="1" spans="1:23">
      <c r="A279" s="75" t="s">
        <v>81</v>
      </c>
      <c r="B279" s="13" t="s">
        <v>397</v>
      </c>
      <c r="C279" s="12" t="s">
        <v>271</v>
      </c>
      <c r="D279" s="13" t="s">
        <v>116</v>
      </c>
      <c r="E279" s="11" t="s">
        <v>117</v>
      </c>
      <c r="F279" s="13" t="s">
        <v>272</v>
      </c>
      <c r="G279" s="11" t="s">
        <v>271</v>
      </c>
      <c r="H279" s="19">
        <v>270000</v>
      </c>
      <c r="I279" s="19">
        <v>270000</v>
      </c>
      <c r="J279" s="19"/>
      <c r="K279" s="19"/>
      <c r="L279" s="19">
        <v>270000</v>
      </c>
      <c r="M279" s="19"/>
      <c r="N279" s="19"/>
      <c r="O279" s="19"/>
      <c r="P279" s="26"/>
      <c r="Q279" s="19"/>
      <c r="R279" s="19"/>
      <c r="S279" s="19"/>
      <c r="T279" s="19"/>
      <c r="U279" s="19"/>
      <c r="V279" s="19"/>
      <c r="W279" s="19"/>
    </row>
    <row r="280" ht="18.75" customHeight="1" spans="1:23">
      <c r="A280" s="75" t="s">
        <v>83</v>
      </c>
      <c r="B280" s="13" t="s">
        <v>398</v>
      </c>
      <c r="C280" s="12" t="s">
        <v>223</v>
      </c>
      <c r="D280" s="13" t="s">
        <v>116</v>
      </c>
      <c r="E280" s="11" t="s">
        <v>117</v>
      </c>
      <c r="F280" s="13" t="s">
        <v>216</v>
      </c>
      <c r="G280" s="11" t="s">
        <v>217</v>
      </c>
      <c r="H280" s="19">
        <v>14047633.2</v>
      </c>
      <c r="I280" s="19">
        <v>14047633.2</v>
      </c>
      <c r="J280" s="19"/>
      <c r="K280" s="19"/>
      <c r="L280" s="19">
        <v>14047633.2</v>
      </c>
      <c r="M280" s="19"/>
      <c r="N280" s="19"/>
      <c r="O280" s="19"/>
      <c r="P280" s="26"/>
      <c r="Q280" s="19"/>
      <c r="R280" s="19"/>
      <c r="S280" s="19"/>
      <c r="T280" s="19"/>
      <c r="U280" s="19"/>
      <c r="V280" s="19"/>
      <c r="W280" s="19"/>
    </row>
    <row r="281" ht="18.75" customHeight="1" spans="1:23">
      <c r="A281" s="75" t="s">
        <v>83</v>
      </c>
      <c r="B281" s="13" t="s">
        <v>398</v>
      </c>
      <c r="C281" s="12" t="s">
        <v>223</v>
      </c>
      <c r="D281" s="13" t="s">
        <v>116</v>
      </c>
      <c r="E281" s="11" t="s">
        <v>117</v>
      </c>
      <c r="F281" s="13" t="s">
        <v>218</v>
      </c>
      <c r="G281" s="11" t="s">
        <v>219</v>
      </c>
      <c r="H281" s="19">
        <v>924624</v>
      </c>
      <c r="I281" s="19">
        <v>924624</v>
      </c>
      <c r="J281" s="19"/>
      <c r="K281" s="19"/>
      <c r="L281" s="19">
        <v>924624</v>
      </c>
      <c r="M281" s="19"/>
      <c r="N281" s="19"/>
      <c r="O281" s="19"/>
      <c r="P281" s="26"/>
      <c r="Q281" s="19"/>
      <c r="R281" s="19"/>
      <c r="S281" s="19"/>
      <c r="T281" s="19"/>
      <c r="U281" s="19"/>
      <c r="V281" s="19"/>
      <c r="W281" s="19"/>
    </row>
    <row r="282" ht="18.75" customHeight="1" spans="1:23">
      <c r="A282" s="75" t="s">
        <v>83</v>
      </c>
      <c r="B282" s="13" t="s">
        <v>398</v>
      </c>
      <c r="C282" s="12" t="s">
        <v>223</v>
      </c>
      <c r="D282" s="13" t="s">
        <v>116</v>
      </c>
      <c r="E282" s="11" t="s">
        <v>117</v>
      </c>
      <c r="F282" s="13" t="s">
        <v>218</v>
      </c>
      <c r="G282" s="11" t="s">
        <v>219</v>
      </c>
      <c r="H282" s="19">
        <v>1512000</v>
      </c>
      <c r="I282" s="19">
        <v>1512000</v>
      </c>
      <c r="J282" s="19"/>
      <c r="K282" s="19"/>
      <c r="L282" s="19">
        <v>1512000</v>
      </c>
      <c r="M282" s="19"/>
      <c r="N282" s="19"/>
      <c r="O282" s="19"/>
      <c r="P282" s="26"/>
      <c r="Q282" s="19"/>
      <c r="R282" s="19"/>
      <c r="S282" s="19"/>
      <c r="T282" s="19"/>
      <c r="U282" s="19"/>
      <c r="V282" s="19"/>
      <c r="W282" s="19"/>
    </row>
    <row r="283" ht="18.75" customHeight="1" spans="1:23">
      <c r="A283" s="75" t="s">
        <v>83</v>
      </c>
      <c r="B283" s="13" t="s">
        <v>398</v>
      </c>
      <c r="C283" s="12" t="s">
        <v>223</v>
      </c>
      <c r="D283" s="13" t="s">
        <v>116</v>
      </c>
      <c r="E283" s="11" t="s">
        <v>117</v>
      </c>
      <c r="F283" s="13" t="s">
        <v>224</v>
      </c>
      <c r="G283" s="11" t="s">
        <v>225</v>
      </c>
      <c r="H283" s="19">
        <v>4332720</v>
      </c>
      <c r="I283" s="19">
        <v>4332720</v>
      </c>
      <c r="J283" s="19"/>
      <c r="K283" s="19"/>
      <c r="L283" s="19">
        <v>4332720</v>
      </c>
      <c r="M283" s="19"/>
      <c r="N283" s="19"/>
      <c r="O283" s="19"/>
      <c r="P283" s="26"/>
      <c r="Q283" s="19"/>
      <c r="R283" s="19"/>
      <c r="S283" s="19"/>
      <c r="T283" s="19"/>
      <c r="U283" s="19"/>
      <c r="V283" s="19"/>
      <c r="W283" s="19"/>
    </row>
    <row r="284" ht="18.75" customHeight="1" spans="1:23">
      <c r="A284" s="75" t="s">
        <v>83</v>
      </c>
      <c r="B284" s="13" t="s">
        <v>398</v>
      </c>
      <c r="C284" s="12" t="s">
        <v>223</v>
      </c>
      <c r="D284" s="13" t="s">
        <v>116</v>
      </c>
      <c r="E284" s="11" t="s">
        <v>117</v>
      </c>
      <c r="F284" s="13" t="s">
        <v>224</v>
      </c>
      <c r="G284" s="11" t="s">
        <v>225</v>
      </c>
      <c r="H284" s="19">
        <v>1170636.1</v>
      </c>
      <c r="I284" s="19">
        <v>1170636.1</v>
      </c>
      <c r="J284" s="19"/>
      <c r="K284" s="19"/>
      <c r="L284" s="19">
        <v>1170636.1</v>
      </c>
      <c r="M284" s="19"/>
      <c r="N284" s="19"/>
      <c r="O284" s="19"/>
      <c r="P284" s="26"/>
      <c r="Q284" s="19"/>
      <c r="R284" s="19"/>
      <c r="S284" s="19"/>
      <c r="T284" s="19"/>
      <c r="U284" s="19"/>
      <c r="V284" s="19"/>
      <c r="W284" s="19"/>
    </row>
    <row r="285" ht="18.75" customHeight="1" spans="1:23">
      <c r="A285" s="75" t="s">
        <v>83</v>
      </c>
      <c r="B285" s="13" t="s">
        <v>398</v>
      </c>
      <c r="C285" s="12" t="s">
        <v>223</v>
      </c>
      <c r="D285" s="13" t="s">
        <v>116</v>
      </c>
      <c r="E285" s="11" t="s">
        <v>117</v>
      </c>
      <c r="F285" s="13" t="s">
        <v>224</v>
      </c>
      <c r="G285" s="11" t="s">
        <v>225</v>
      </c>
      <c r="H285" s="19">
        <v>4423320</v>
      </c>
      <c r="I285" s="19">
        <v>4423320</v>
      </c>
      <c r="J285" s="19"/>
      <c r="K285" s="19"/>
      <c r="L285" s="19">
        <v>4423320</v>
      </c>
      <c r="M285" s="19"/>
      <c r="N285" s="19"/>
      <c r="O285" s="19"/>
      <c r="P285" s="26"/>
      <c r="Q285" s="19"/>
      <c r="R285" s="19"/>
      <c r="S285" s="19"/>
      <c r="T285" s="19"/>
      <c r="U285" s="19"/>
      <c r="V285" s="19"/>
      <c r="W285" s="19"/>
    </row>
    <row r="286" ht="18.75" customHeight="1" spans="1:23">
      <c r="A286" s="75" t="s">
        <v>83</v>
      </c>
      <c r="B286" s="13" t="s">
        <v>398</v>
      </c>
      <c r="C286" s="12" t="s">
        <v>223</v>
      </c>
      <c r="D286" s="13" t="s">
        <v>116</v>
      </c>
      <c r="E286" s="11" t="s">
        <v>117</v>
      </c>
      <c r="F286" s="13" t="s">
        <v>224</v>
      </c>
      <c r="G286" s="11" t="s">
        <v>225</v>
      </c>
      <c r="H286" s="19">
        <v>2606076</v>
      </c>
      <c r="I286" s="19">
        <v>2606076</v>
      </c>
      <c r="J286" s="19"/>
      <c r="K286" s="19"/>
      <c r="L286" s="19">
        <v>2606076</v>
      </c>
      <c r="M286" s="19"/>
      <c r="N286" s="19"/>
      <c r="O286" s="19"/>
      <c r="P286" s="26"/>
      <c r="Q286" s="19"/>
      <c r="R286" s="19"/>
      <c r="S286" s="19"/>
      <c r="T286" s="19"/>
      <c r="U286" s="19"/>
      <c r="V286" s="19"/>
      <c r="W286" s="19"/>
    </row>
    <row r="287" ht="18.75" customHeight="1" spans="1:23">
      <c r="A287" s="75" t="s">
        <v>83</v>
      </c>
      <c r="B287" s="13" t="s">
        <v>399</v>
      </c>
      <c r="C287" s="12" t="s">
        <v>227</v>
      </c>
      <c r="D287" s="13" t="s">
        <v>116</v>
      </c>
      <c r="E287" s="11" t="s">
        <v>117</v>
      </c>
      <c r="F287" s="13" t="s">
        <v>228</v>
      </c>
      <c r="G287" s="11" t="s">
        <v>229</v>
      </c>
      <c r="H287" s="19">
        <v>216235.92</v>
      </c>
      <c r="I287" s="19">
        <v>216235.92</v>
      </c>
      <c r="J287" s="19"/>
      <c r="K287" s="19"/>
      <c r="L287" s="19">
        <v>216235.92</v>
      </c>
      <c r="M287" s="19"/>
      <c r="N287" s="19"/>
      <c r="O287" s="19"/>
      <c r="P287" s="26"/>
      <c r="Q287" s="19"/>
      <c r="R287" s="19"/>
      <c r="S287" s="19"/>
      <c r="T287" s="19"/>
      <c r="U287" s="19"/>
      <c r="V287" s="19"/>
      <c r="W287" s="19"/>
    </row>
    <row r="288" ht="18.75" customHeight="1" spans="1:23">
      <c r="A288" s="75" t="s">
        <v>83</v>
      </c>
      <c r="B288" s="13" t="s">
        <v>399</v>
      </c>
      <c r="C288" s="12" t="s">
        <v>227</v>
      </c>
      <c r="D288" s="13" t="s">
        <v>145</v>
      </c>
      <c r="E288" s="11" t="s">
        <v>146</v>
      </c>
      <c r="F288" s="13" t="s">
        <v>230</v>
      </c>
      <c r="G288" s="11" t="s">
        <v>231</v>
      </c>
      <c r="H288" s="19">
        <v>4942535.25</v>
      </c>
      <c r="I288" s="19">
        <v>4942535.25</v>
      </c>
      <c r="J288" s="19"/>
      <c r="K288" s="19"/>
      <c r="L288" s="19">
        <v>4942535.25</v>
      </c>
      <c r="M288" s="19"/>
      <c r="N288" s="19"/>
      <c r="O288" s="19"/>
      <c r="P288" s="26"/>
      <c r="Q288" s="19"/>
      <c r="R288" s="19"/>
      <c r="S288" s="19"/>
      <c r="T288" s="19"/>
      <c r="U288" s="19"/>
      <c r="V288" s="19"/>
      <c r="W288" s="19"/>
    </row>
    <row r="289" ht="18.75" customHeight="1" spans="1:23">
      <c r="A289" s="75" t="s">
        <v>83</v>
      </c>
      <c r="B289" s="13" t="s">
        <v>399</v>
      </c>
      <c r="C289" s="12" t="s">
        <v>227</v>
      </c>
      <c r="D289" s="13" t="s">
        <v>157</v>
      </c>
      <c r="E289" s="11" t="s">
        <v>158</v>
      </c>
      <c r="F289" s="13" t="s">
        <v>232</v>
      </c>
      <c r="G289" s="11" t="s">
        <v>233</v>
      </c>
      <c r="H289" s="19">
        <v>2563940.16</v>
      </c>
      <c r="I289" s="19">
        <v>2563940.16</v>
      </c>
      <c r="J289" s="19"/>
      <c r="K289" s="19"/>
      <c r="L289" s="19">
        <v>2563940.16</v>
      </c>
      <c r="M289" s="19"/>
      <c r="N289" s="19"/>
      <c r="O289" s="19"/>
      <c r="P289" s="26"/>
      <c r="Q289" s="19"/>
      <c r="R289" s="19"/>
      <c r="S289" s="19"/>
      <c r="T289" s="19"/>
      <c r="U289" s="19"/>
      <c r="V289" s="19"/>
      <c r="W289" s="19"/>
    </row>
    <row r="290" ht="18.75" customHeight="1" spans="1:23">
      <c r="A290" s="75" t="s">
        <v>83</v>
      </c>
      <c r="B290" s="13" t="s">
        <v>399</v>
      </c>
      <c r="C290" s="12" t="s">
        <v>227</v>
      </c>
      <c r="D290" s="13" t="s">
        <v>159</v>
      </c>
      <c r="E290" s="11" t="s">
        <v>160</v>
      </c>
      <c r="F290" s="13" t="s">
        <v>234</v>
      </c>
      <c r="G290" s="11" t="s">
        <v>235</v>
      </c>
      <c r="H290" s="19">
        <v>1527216.74</v>
      </c>
      <c r="I290" s="19">
        <v>1527216.74</v>
      </c>
      <c r="J290" s="19"/>
      <c r="K290" s="19"/>
      <c r="L290" s="19">
        <v>1527216.74</v>
      </c>
      <c r="M290" s="19"/>
      <c r="N290" s="19"/>
      <c r="O290" s="19"/>
      <c r="P290" s="26"/>
      <c r="Q290" s="19"/>
      <c r="R290" s="19"/>
      <c r="S290" s="19"/>
      <c r="T290" s="19"/>
      <c r="U290" s="19"/>
      <c r="V290" s="19"/>
      <c r="W290" s="19"/>
    </row>
    <row r="291" ht="18.75" customHeight="1" spans="1:23">
      <c r="A291" s="75" t="s">
        <v>83</v>
      </c>
      <c r="B291" s="13" t="s">
        <v>399</v>
      </c>
      <c r="C291" s="12" t="s">
        <v>227</v>
      </c>
      <c r="D291" s="13" t="s">
        <v>161</v>
      </c>
      <c r="E291" s="11" t="s">
        <v>162</v>
      </c>
      <c r="F291" s="13" t="s">
        <v>228</v>
      </c>
      <c r="G291" s="11" t="s">
        <v>229</v>
      </c>
      <c r="H291" s="19">
        <v>122844</v>
      </c>
      <c r="I291" s="19">
        <v>122844</v>
      </c>
      <c r="J291" s="19"/>
      <c r="K291" s="19"/>
      <c r="L291" s="19">
        <v>122844</v>
      </c>
      <c r="M291" s="19"/>
      <c r="N291" s="19"/>
      <c r="O291" s="19"/>
      <c r="P291" s="26"/>
      <c r="Q291" s="19"/>
      <c r="R291" s="19"/>
      <c r="S291" s="19"/>
      <c r="T291" s="19"/>
      <c r="U291" s="19"/>
      <c r="V291" s="19"/>
      <c r="W291" s="19"/>
    </row>
    <row r="292" ht="18.75" customHeight="1" spans="1:23">
      <c r="A292" s="75" t="s">
        <v>83</v>
      </c>
      <c r="B292" s="13" t="s">
        <v>399</v>
      </c>
      <c r="C292" s="12" t="s">
        <v>227</v>
      </c>
      <c r="D292" s="13" t="s">
        <v>161</v>
      </c>
      <c r="E292" s="11" t="s">
        <v>162</v>
      </c>
      <c r="F292" s="13" t="s">
        <v>228</v>
      </c>
      <c r="G292" s="11" t="s">
        <v>229</v>
      </c>
      <c r="H292" s="19">
        <v>120474.3</v>
      </c>
      <c r="I292" s="19">
        <v>120474.3</v>
      </c>
      <c r="J292" s="19"/>
      <c r="K292" s="19"/>
      <c r="L292" s="19">
        <v>120474.3</v>
      </c>
      <c r="M292" s="19"/>
      <c r="N292" s="19"/>
      <c r="O292" s="19"/>
      <c r="P292" s="26"/>
      <c r="Q292" s="19"/>
      <c r="R292" s="19"/>
      <c r="S292" s="19"/>
      <c r="T292" s="19"/>
      <c r="U292" s="19"/>
      <c r="V292" s="19"/>
      <c r="W292" s="19"/>
    </row>
    <row r="293" ht="18.75" customHeight="1" spans="1:23">
      <c r="A293" s="75" t="s">
        <v>83</v>
      </c>
      <c r="B293" s="13" t="s">
        <v>400</v>
      </c>
      <c r="C293" s="12" t="s">
        <v>168</v>
      </c>
      <c r="D293" s="13" t="s">
        <v>167</v>
      </c>
      <c r="E293" s="11" t="s">
        <v>168</v>
      </c>
      <c r="F293" s="13" t="s">
        <v>237</v>
      </c>
      <c r="G293" s="11" t="s">
        <v>168</v>
      </c>
      <c r="H293" s="19">
        <v>3927108</v>
      </c>
      <c r="I293" s="19">
        <v>3927108</v>
      </c>
      <c r="J293" s="19"/>
      <c r="K293" s="19"/>
      <c r="L293" s="19">
        <v>3927108</v>
      </c>
      <c r="M293" s="19"/>
      <c r="N293" s="19"/>
      <c r="O293" s="19"/>
      <c r="P293" s="26"/>
      <c r="Q293" s="19"/>
      <c r="R293" s="19"/>
      <c r="S293" s="19"/>
      <c r="T293" s="19"/>
      <c r="U293" s="19"/>
      <c r="V293" s="19"/>
      <c r="W293" s="19"/>
    </row>
    <row r="294" ht="18.75" customHeight="1" spans="1:23">
      <c r="A294" s="75" t="s">
        <v>83</v>
      </c>
      <c r="B294" s="13" t="s">
        <v>401</v>
      </c>
      <c r="C294" s="12" t="s">
        <v>239</v>
      </c>
      <c r="D294" s="13" t="s">
        <v>143</v>
      </c>
      <c r="E294" s="11" t="s">
        <v>144</v>
      </c>
      <c r="F294" s="13" t="s">
        <v>240</v>
      </c>
      <c r="G294" s="11" t="s">
        <v>241</v>
      </c>
      <c r="H294" s="19">
        <v>1339200</v>
      </c>
      <c r="I294" s="19">
        <v>1339200</v>
      </c>
      <c r="J294" s="19"/>
      <c r="K294" s="19"/>
      <c r="L294" s="19">
        <v>1339200</v>
      </c>
      <c r="M294" s="19"/>
      <c r="N294" s="19"/>
      <c r="O294" s="19"/>
      <c r="P294" s="26"/>
      <c r="Q294" s="19"/>
      <c r="R294" s="19"/>
      <c r="S294" s="19"/>
      <c r="T294" s="19"/>
      <c r="U294" s="19"/>
      <c r="V294" s="19"/>
      <c r="W294" s="19"/>
    </row>
    <row r="295" ht="18.75" customHeight="1" spans="1:23">
      <c r="A295" s="75" t="s">
        <v>83</v>
      </c>
      <c r="B295" s="13" t="s">
        <v>402</v>
      </c>
      <c r="C295" s="12" t="s">
        <v>255</v>
      </c>
      <c r="D295" s="13" t="s">
        <v>116</v>
      </c>
      <c r="E295" s="11" t="s">
        <v>117</v>
      </c>
      <c r="F295" s="13" t="s">
        <v>256</v>
      </c>
      <c r="G295" s="11" t="s">
        <v>255</v>
      </c>
      <c r="H295" s="19">
        <v>255000</v>
      </c>
      <c r="I295" s="19">
        <v>255000</v>
      </c>
      <c r="J295" s="19"/>
      <c r="K295" s="19"/>
      <c r="L295" s="19">
        <v>255000</v>
      </c>
      <c r="M295" s="19"/>
      <c r="N295" s="19"/>
      <c r="O295" s="19"/>
      <c r="P295" s="26"/>
      <c r="Q295" s="19"/>
      <c r="R295" s="19"/>
      <c r="S295" s="19"/>
      <c r="T295" s="19"/>
      <c r="U295" s="19"/>
      <c r="V295" s="19"/>
      <c r="W295" s="19"/>
    </row>
    <row r="296" ht="18.75" customHeight="1" spans="1:23">
      <c r="A296" s="75" t="s">
        <v>83</v>
      </c>
      <c r="B296" s="13" t="s">
        <v>403</v>
      </c>
      <c r="C296" s="12" t="s">
        <v>266</v>
      </c>
      <c r="D296" s="13" t="s">
        <v>116</v>
      </c>
      <c r="E296" s="11" t="s">
        <v>117</v>
      </c>
      <c r="F296" s="13" t="s">
        <v>267</v>
      </c>
      <c r="G296" s="11" t="s">
        <v>266</v>
      </c>
      <c r="H296" s="19">
        <v>510000</v>
      </c>
      <c r="I296" s="19">
        <v>510000</v>
      </c>
      <c r="J296" s="19"/>
      <c r="K296" s="19"/>
      <c r="L296" s="19">
        <v>510000</v>
      </c>
      <c r="M296" s="19"/>
      <c r="N296" s="19"/>
      <c r="O296" s="19"/>
      <c r="P296" s="26"/>
      <c r="Q296" s="19"/>
      <c r="R296" s="19"/>
      <c r="S296" s="19"/>
      <c r="T296" s="19"/>
      <c r="U296" s="19"/>
      <c r="V296" s="19"/>
      <c r="W296" s="19"/>
    </row>
    <row r="297" ht="18.75" customHeight="1" spans="1:23">
      <c r="A297" s="75" t="s">
        <v>83</v>
      </c>
      <c r="B297" s="13" t="s">
        <v>404</v>
      </c>
      <c r="C297" s="12" t="s">
        <v>269</v>
      </c>
      <c r="D297" s="13" t="s">
        <v>116</v>
      </c>
      <c r="E297" s="11" t="s">
        <v>117</v>
      </c>
      <c r="F297" s="13" t="s">
        <v>224</v>
      </c>
      <c r="G297" s="11" t="s">
        <v>225</v>
      </c>
      <c r="H297" s="19">
        <v>4590000</v>
      </c>
      <c r="I297" s="19">
        <v>4590000</v>
      </c>
      <c r="J297" s="19"/>
      <c r="K297" s="19"/>
      <c r="L297" s="19">
        <v>4590000</v>
      </c>
      <c r="M297" s="19"/>
      <c r="N297" s="19"/>
      <c r="O297" s="19"/>
      <c r="P297" s="26"/>
      <c r="Q297" s="19"/>
      <c r="R297" s="19"/>
      <c r="S297" s="19"/>
      <c r="T297" s="19"/>
      <c r="U297" s="19"/>
      <c r="V297" s="19"/>
      <c r="W297" s="19"/>
    </row>
    <row r="298" ht="18.75" customHeight="1" spans="1:23">
      <c r="A298" s="75" t="s">
        <v>83</v>
      </c>
      <c r="B298" s="13" t="s">
        <v>405</v>
      </c>
      <c r="C298" s="12" t="s">
        <v>271</v>
      </c>
      <c r="D298" s="13" t="s">
        <v>116</v>
      </c>
      <c r="E298" s="11" t="s">
        <v>117</v>
      </c>
      <c r="F298" s="13" t="s">
        <v>272</v>
      </c>
      <c r="G298" s="11" t="s">
        <v>271</v>
      </c>
      <c r="H298" s="19">
        <v>255000</v>
      </c>
      <c r="I298" s="19">
        <v>255000</v>
      </c>
      <c r="J298" s="19"/>
      <c r="K298" s="19"/>
      <c r="L298" s="19">
        <v>255000</v>
      </c>
      <c r="M298" s="19"/>
      <c r="N298" s="19"/>
      <c r="O298" s="19"/>
      <c r="P298" s="26"/>
      <c r="Q298" s="19"/>
      <c r="R298" s="19"/>
      <c r="S298" s="19"/>
      <c r="T298" s="19"/>
      <c r="U298" s="19"/>
      <c r="V298" s="19"/>
      <c r="W298" s="19"/>
    </row>
    <row r="299" ht="18.75" customHeight="1" spans="1:23">
      <c r="A299" s="75" t="s">
        <v>83</v>
      </c>
      <c r="B299" s="13" t="s">
        <v>406</v>
      </c>
      <c r="C299" s="12" t="s">
        <v>274</v>
      </c>
      <c r="D299" s="13" t="s">
        <v>116</v>
      </c>
      <c r="E299" s="11" t="s">
        <v>117</v>
      </c>
      <c r="F299" s="13" t="s">
        <v>275</v>
      </c>
      <c r="G299" s="11" t="s">
        <v>243</v>
      </c>
      <c r="H299" s="19">
        <v>696084</v>
      </c>
      <c r="I299" s="19">
        <v>696084</v>
      </c>
      <c r="J299" s="19"/>
      <c r="K299" s="19"/>
      <c r="L299" s="19">
        <v>696084</v>
      </c>
      <c r="M299" s="19"/>
      <c r="N299" s="19"/>
      <c r="O299" s="19"/>
      <c r="P299" s="26"/>
      <c r="Q299" s="19"/>
      <c r="R299" s="19"/>
      <c r="S299" s="19"/>
      <c r="T299" s="19"/>
      <c r="U299" s="19"/>
      <c r="V299" s="19"/>
      <c r="W299" s="19"/>
    </row>
    <row r="300" ht="18.75" customHeight="1" spans="1:23">
      <c r="A300" s="75" t="s">
        <v>83</v>
      </c>
      <c r="B300" s="13" t="s">
        <v>407</v>
      </c>
      <c r="C300" s="12" t="s">
        <v>408</v>
      </c>
      <c r="D300" s="13" t="s">
        <v>116</v>
      </c>
      <c r="E300" s="11" t="s">
        <v>117</v>
      </c>
      <c r="F300" s="13" t="s">
        <v>337</v>
      </c>
      <c r="G300" s="11" t="s">
        <v>338</v>
      </c>
      <c r="H300" s="19">
        <v>10560</v>
      </c>
      <c r="I300" s="19">
        <v>10560</v>
      </c>
      <c r="J300" s="19"/>
      <c r="K300" s="19"/>
      <c r="L300" s="19">
        <v>10560</v>
      </c>
      <c r="M300" s="19"/>
      <c r="N300" s="19"/>
      <c r="O300" s="19"/>
      <c r="P300" s="26"/>
      <c r="Q300" s="19"/>
      <c r="R300" s="19"/>
      <c r="S300" s="19"/>
      <c r="T300" s="19"/>
      <c r="U300" s="19"/>
      <c r="V300" s="19"/>
      <c r="W300" s="19"/>
    </row>
    <row r="301" ht="18.75" customHeight="1" spans="1:23">
      <c r="A301" s="75" t="s">
        <v>85</v>
      </c>
      <c r="B301" s="13" t="s">
        <v>409</v>
      </c>
      <c r="C301" s="12" t="s">
        <v>223</v>
      </c>
      <c r="D301" s="13" t="s">
        <v>116</v>
      </c>
      <c r="E301" s="11" t="s">
        <v>117</v>
      </c>
      <c r="F301" s="13" t="s">
        <v>216</v>
      </c>
      <c r="G301" s="11" t="s">
        <v>217</v>
      </c>
      <c r="H301" s="19">
        <v>6695304</v>
      </c>
      <c r="I301" s="19">
        <v>6695304</v>
      </c>
      <c r="J301" s="19"/>
      <c r="K301" s="19"/>
      <c r="L301" s="19">
        <v>6695304</v>
      </c>
      <c r="M301" s="19"/>
      <c r="N301" s="19"/>
      <c r="O301" s="19"/>
      <c r="P301" s="26"/>
      <c r="Q301" s="19"/>
      <c r="R301" s="19"/>
      <c r="S301" s="19"/>
      <c r="T301" s="19"/>
      <c r="U301" s="19"/>
      <c r="V301" s="19"/>
      <c r="W301" s="19"/>
    </row>
    <row r="302" ht="18.75" customHeight="1" spans="1:23">
      <c r="A302" s="75" t="s">
        <v>85</v>
      </c>
      <c r="B302" s="13" t="s">
        <v>409</v>
      </c>
      <c r="C302" s="12" t="s">
        <v>223</v>
      </c>
      <c r="D302" s="13" t="s">
        <v>116</v>
      </c>
      <c r="E302" s="11" t="s">
        <v>117</v>
      </c>
      <c r="F302" s="13" t="s">
        <v>218</v>
      </c>
      <c r="G302" s="11" t="s">
        <v>219</v>
      </c>
      <c r="H302" s="19">
        <v>738000</v>
      </c>
      <c r="I302" s="19">
        <v>738000</v>
      </c>
      <c r="J302" s="19"/>
      <c r="K302" s="19"/>
      <c r="L302" s="19">
        <v>738000</v>
      </c>
      <c r="M302" s="19"/>
      <c r="N302" s="19"/>
      <c r="O302" s="19"/>
      <c r="P302" s="26"/>
      <c r="Q302" s="19"/>
      <c r="R302" s="19"/>
      <c r="S302" s="19"/>
      <c r="T302" s="19"/>
      <c r="U302" s="19"/>
      <c r="V302" s="19"/>
      <c r="W302" s="19"/>
    </row>
    <row r="303" ht="18.75" customHeight="1" spans="1:23">
      <c r="A303" s="75" t="s">
        <v>85</v>
      </c>
      <c r="B303" s="13" t="s">
        <v>409</v>
      </c>
      <c r="C303" s="12" t="s">
        <v>223</v>
      </c>
      <c r="D303" s="13" t="s">
        <v>116</v>
      </c>
      <c r="E303" s="11" t="s">
        <v>117</v>
      </c>
      <c r="F303" s="13" t="s">
        <v>218</v>
      </c>
      <c r="G303" s="11" t="s">
        <v>219</v>
      </c>
      <c r="H303" s="19">
        <v>439932</v>
      </c>
      <c r="I303" s="19">
        <v>439932</v>
      </c>
      <c r="J303" s="19"/>
      <c r="K303" s="19"/>
      <c r="L303" s="19">
        <v>439932</v>
      </c>
      <c r="M303" s="19"/>
      <c r="N303" s="19"/>
      <c r="O303" s="19"/>
      <c r="P303" s="26"/>
      <c r="Q303" s="19"/>
      <c r="R303" s="19"/>
      <c r="S303" s="19"/>
      <c r="T303" s="19"/>
      <c r="U303" s="19"/>
      <c r="V303" s="19"/>
      <c r="W303" s="19"/>
    </row>
    <row r="304" ht="18.75" customHeight="1" spans="1:23">
      <c r="A304" s="75" t="s">
        <v>85</v>
      </c>
      <c r="B304" s="13" t="s">
        <v>409</v>
      </c>
      <c r="C304" s="12" t="s">
        <v>223</v>
      </c>
      <c r="D304" s="13" t="s">
        <v>116</v>
      </c>
      <c r="E304" s="11" t="s">
        <v>117</v>
      </c>
      <c r="F304" s="13" t="s">
        <v>224</v>
      </c>
      <c r="G304" s="11" t="s">
        <v>225</v>
      </c>
      <c r="H304" s="19">
        <v>2120520</v>
      </c>
      <c r="I304" s="19">
        <v>2120520</v>
      </c>
      <c r="J304" s="19"/>
      <c r="K304" s="19"/>
      <c r="L304" s="19">
        <v>2120520</v>
      </c>
      <c r="M304" s="19"/>
      <c r="N304" s="19"/>
      <c r="O304" s="19"/>
      <c r="P304" s="26"/>
      <c r="Q304" s="19"/>
      <c r="R304" s="19"/>
      <c r="S304" s="19"/>
      <c r="T304" s="19"/>
      <c r="U304" s="19"/>
      <c r="V304" s="19"/>
      <c r="W304" s="19"/>
    </row>
    <row r="305" ht="18.75" customHeight="1" spans="1:23">
      <c r="A305" s="75" t="s">
        <v>85</v>
      </c>
      <c r="B305" s="13" t="s">
        <v>409</v>
      </c>
      <c r="C305" s="12" t="s">
        <v>223</v>
      </c>
      <c r="D305" s="13" t="s">
        <v>116</v>
      </c>
      <c r="E305" s="11" t="s">
        <v>117</v>
      </c>
      <c r="F305" s="13" t="s">
        <v>224</v>
      </c>
      <c r="G305" s="11" t="s">
        <v>225</v>
      </c>
      <c r="H305" s="19">
        <v>1255680</v>
      </c>
      <c r="I305" s="19">
        <v>1255680</v>
      </c>
      <c r="J305" s="19"/>
      <c r="K305" s="19"/>
      <c r="L305" s="19">
        <v>1255680</v>
      </c>
      <c r="M305" s="19"/>
      <c r="N305" s="19"/>
      <c r="O305" s="19"/>
      <c r="P305" s="26"/>
      <c r="Q305" s="19"/>
      <c r="R305" s="19"/>
      <c r="S305" s="19"/>
      <c r="T305" s="19"/>
      <c r="U305" s="19"/>
      <c r="V305" s="19"/>
      <c r="W305" s="19"/>
    </row>
    <row r="306" ht="18.75" customHeight="1" spans="1:23">
      <c r="A306" s="75" t="s">
        <v>85</v>
      </c>
      <c r="B306" s="13" t="s">
        <v>409</v>
      </c>
      <c r="C306" s="12" t="s">
        <v>223</v>
      </c>
      <c r="D306" s="13" t="s">
        <v>116</v>
      </c>
      <c r="E306" s="11" t="s">
        <v>117</v>
      </c>
      <c r="F306" s="13" t="s">
        <v>224</v>
      </c>
      <c r="G306" s="11" t="s">
        <v>225</v>
      </c>
      <c r="H306" s="19">
        <v>557942</v>
      </c>
      <c r="I306" s="19">
        <v>557942</v>
      </c>
      <c r="J306" s="19"/>
      <c r="K306" s="19"/>
      <c r="L306" s="19">
        <v>557942</v>
      </c>
      <c r="M306" s="19"/>
      <c r="N306" s="19"/>
      <c r="O306" s="19"/>
      <c r="P306" s="26"/>
      <c r="Q306" s="19"/>
      <c r="R306" s="19"/>
      <c r="S306" s="19"/>
      <c r="T306" s="19"/>
      <c r="U306" s="19"/>
      <c r="V306" s="19"/>
      <c r="W306" s="19"/>
    </row>
    <row r="307" ht="18.75" customHeight="1" spans="1:23">
      <c r="A307" s="75" t="s">
        <v>85</v>
      </c>
      <c r="B307" s="13" t="s">
        <v>409</v>
      </c>
      <c r="C307" s="12" t="s">
        <v>223</v>
      </c>
      <c r="D307" s="13" t="s">
        <v>116</v>
      </c>
      <c r="E307" s="11" t="s">
        <v>117</v>
      </c>
      <c r="F307" s="13" t="s">
        <v>224</v>
      </c>
      <c r="G307" s="11" t="s">
        <v>225</v>
      </c>
      <c r="H307" s="19">
        <v>2136072</v>
      </c>
      <c r="I307" s="19">
        <v>2136072</v>
      </c>
      <c r="J307" s="19"/>
      <c r="K307" s="19"/>
      <c r="L307" s="19">
        <v>2136072</v>
      </c>
      <c r="M307" s="19"/>
      <c r="N307" s="19"/>
      <c r="O307" s="19"/>
      <c r="P307" s="26"/>
      <c r="Q307" s="19"/>
      <c r="R307" s="19"/>
      <c r="S307" s="19"/>
      <c r="T307" s="19"/>
      <c r="U307" s="19"/>
      <c r="V307" s="19"/>
      <c r="W307" s="19"/>
    </row>
    <row r="308" ht="18.75" customHeight="1" spans="1:23">
      <c r="A308" s="75" t="s">
        <v>85</v>
      </c>
      <c r="B308" s="13" t="s">
        <v>410</v>
      </c>
      <c r="C308" s="12" t="s">
        <v>227</v>
      </c>
      <c r="D308" s="13" t="s">
        <v>116</v>
      </c>
      <c r="E308" s="11" t="s">
        <v>117</v>
      </c>
      <c r="F308" s="13" t="s">
        <v>228</v>
      </c>
      <c r="G308" s="11" t="s">
        <v>229</v>
      </c>
      <c r="H308" s="19">
        <v>103657.95</v>
      </c>
      <c r="I308" s="19">
        <v>103657.95</v>
      </c>
      <c r="J308" s="19"/>
      <c r="K308" s="19"/>
      <c r="L308" s="19">
        <v>103657.95</v>
      </c>
      <c r="M308" s="19"/>
      <c r="N308" s="19"/>
      <c r="O308" s="19"/>
      <c r="P308" s="26"/>
      <c r="Q308" s="19"/>
      <c r="R308" s="19"/>
      <c r="S308" s="19"/>
      <c r="T308" s="19"/>
      <c r="U308" s="19"/>
      <c r="V308" s="19"/>
      <c r="W308" s="19"/>
    </row>
    <row r="309" ht="18.75" customHeight="1" spans="1:23">
      <c r="A309" s="75" t="s">
        <v>85</v>
      </c>
      <c r="B309" s="13" t="s">
        <v>410</v>
      </c>
      <c r="C309" s="12" t="s">
        <v>227</v>
      </c>
      <c r="D309" s="13" t="s">
        <v>145</v>
      </c>
      <c r="E309" s="11" t="s">
        <v>146</v>
      </c>
      <c r="F309" s="13" t="s">
        <v>230</v>
      </c>
      <c r="G309" s="11" t="s">
        <v>231</v>
      </c>
      <c r="H309" s="19">
        <v>2369324.48</v>
      </c>
      <c r="I309" s="19">
        <v>2369324.48</v>
      </c>
      <c r="J309" s="19"/>
      <c r="K309" s="19"/>
      <c r="L309" s="19">
        <v>2369324.48</v>
      </c>
      <c r="M309" s="19"/>
      <c r="N309" s="19"/>
      <c r="O309" s="19"/>
      <c r="P309" s="26"/>
      <c r="Q309" s="19"/>
      <c r="R309" s="19"/>
      <c r="S309" s="19"/>
      <c r="T309" s="19"/>
      <c r="U309" s="19"/>
      <c r="V309" s="19"/>
      <c r="W309" s="19"/>
    </row>
    <row r="310" ht="18.75" customHeight="1" spans="1:23">
      <c r="A310" s="75" t="s">
        <v>85</v>
      </c>
      <c r="B310" s="13" t="s">
        <v>410</v>
      </c>
      <c r="C310" s="12" t="s">
        <v>227</v>
      </c>
      <c r="D310" s="13" t="s">
        <v>157</v>
      </c>
      <c r="E310" s="11" t="s">
        <v>158</v>
      </c>
      <c r="F310" s="13" t="s">
        <v>232</v>
      </c>
      <c r="G310" s="11" t="s">
        <v>233</v>
      </c>
      <c r="H310" s="19">
        <v>1229087.07</v>
      </c>
      <c r="I310" s="19">
        <v>1229087.07</v>
      </c>
      <c r="J310" s="19"/>
      <c r="K310" s="19"/>
      <c r="L310" s="19">
        <v>1229087.07</v>
      </c>
      <c r="M310" s="19"/>
      <c r="N310" s="19"/>
      <c r="O310" s="19"/>
      <c r="P310" s="26"/>
      <c r="Q310" s="19"/>
      <c r="R310" s="19"/>
      <c r="S310" s="19"/>
      <c r="T310" s="19"/>
      <c r="U310" s="19"/>
      <c r="V310" s="19"/>
      <c r="W310" s="19"/>
    </row>
    <row r="311" ht="18.75" customHeight="1" spans="1:23">
      <c r="A311" s="75" t="s">
        <v>85</v>
      </c>
      <c r="B311" s="13" t="s">
        <v>410</v>
      </c>
      <c r="C311" s="12" t="s">
        <v>227</v>
      </c>
      <c r="D311" s="13" t="s">
        <v>159</v>
      </c>
      <c r="E311" s="11" t="s">
        <v>160</v>
      </c>
      <c r="F311" s="13" t="s">
        <v>234</v>
      </c>
      <c r="G311" s="11" t="s">
        <v>235</v>
      </c>
      <c r="H311" s="19">
        <v>745955.3</v>
      </c>
      <c r="I311" s="19">
        <v>745955.3</v>
      </c>
      <c r="J311" s="19"/>
      <c r="K311" s="19"/>
      <c r="L311" s="19">
        <v>745955.3</v>
      </c>
      <c r="M311" s="19"/>
      <c r="N311" s="19"/>
      <c r="O311" s="19"/>
      <c r="P311" s="26"/>
      <c r="Q311" s="19"/>
      <c r="R311" s="19"/>
      <c r="S311" s="19"/>
      <c r="T311" s="19"/>
      <c r="U311" s="19"/>
      <c r="V311" s="19"/>
      <c r="W311" s="19"/>
    </row>
    <row r="312" ht="18.75" customHeight="1" spans="1:23">
      <c r="A312" s="75" t="s">
        <v>85</v>
      </c>
      <c r="B312" s="13" t="s">
        <v>410</v>
      </c>
      <c r="C312" s="12" t="s">
        <v>227</v>
      </c>
      <c r="D312" s="13" t="s">
        <v>161</v>
      </c>
      <c r="E312" s="11" t="s">
        <v>162</v>
      </c>
      <c r="F312" s="13" t="s">
        <v>228</v>
      </c>
      <c r="G312" s="11" t="s">
        <v>229</v>
      </c>
      <c r="H312" s="19">
        <v>60363</v>
      </c>
      <c r="I312" s="19">
        <v>60363</v>
      </c>
      <c r="J312" s="19"/>
      <c r="K312" s="19"/>
      <c r="L312" s="19">
        <v>60363</v>
      </c>
      <c r="M312" s="19"/>
      <c r="N312" s="19"/>
      <c r="O312" s="19"/>
      <c r="P312" s="26"/>
      <c r="Q312" s="19"/>
      <c r="R312" s="19"/>
      <c r="S312" s="19"/>
      <c r="T312" s="19"/>
      <c r="U312" s="19"/>
      <c r="V312" s="19"/>
      <c r="W312" s="19"/>
    </row>
    <row r="313" ht="18.75" customHeight="1" spans="1:23">
      <c r="A313" s="75" t="s">
        <v>85</v>
      </c>
      <c r="B313" s="13" t="s">
        <v>410</v>
      </c>
      <c r="C313" s="12" t="s">
        <v>227</v>
      </c>
      <c r="D313" s="13" t="s">
        <v>161</v>
      </c>
      <c r="E313" s="11" t="s">
        <v>162</v>
      </c>
      <c r="F313" s="13" t="s">
        <v>228</v>
      </c>
      <c r="G313" s="11" t="s">
        <v>229</v>
      </c>
      <c r="H313" s="19">
        <v>57752.28</v>
      </c>
      <c r="I313" s="19">
        <v>57752.28</v>
      </c>
      <c r="J313" s="19"/>
      <c r="K313" s="19"/>
      <c r="L313" s="19">
        <v>57752.28</v>
      </c>
      <c r="M313" s="19"/>
      <c r="N313" s="19"/>
      <c r="O313" s="19"/>
      <c r="P313" s="26"/>
      <c r="Q313" s="19"/>
      <c r="R313" s="19"/>
      <c r="S313" s="19"/>
      <c r="T313" s="19"/>
      <c r="U313" s="19"/>
      <c r="V313" s="19"/>
      <c r="W313" s="19"/>
    </row>
    <row r="314" ht="18.75" customHeight="1" spans="1:23">
      <c r="A314" s="75" t="s">
        <v>85</v>
      </c>
      <c r="B314" s="13" t="s">
        <v>411</v>
      </c>
      <c r="C314" s="12" t="s">
        <v>168</v>
      </c>
      <c r="D314" s="13" t="s">
        <v>167</v>
      </c>
      <c r="E314" s="11" t="s">
        <v>168</v>
      </c>
      <c r="F314" s="13" t="s">
        <v>237</v>
      </c>
      <c r="G314" s="11" t="s">
        <v>168</v>
      </c>
      <c r="H314" s="19">
        <v>1862124</v>
      </c>
      <c r="I314" s="19">
        <v>1862124</v>
      </c>
      <c r="J314" s="19"/>
      <c r="K314" s="19"/>
      <c r="L314" s="19">
        <v>1862124</v>
      </c>
      <c r="M314" s="19"/>
      <c r="N314" s="19"/>
      <c r="O314" s="19"/>
      <c r="P314" s="26"/>
      <c r="Q314" s="19"/>
      <c r="R314" s="19"/>
      <c r="S314" s="19"/>
      <c r="T314" s="19"/>
      <c r="U314" s="19"/>
      <c r="V314" s="19"/>
      <c r="W314" s="19"/>
    </row>
    <row r="315" ht="18.75" customHeight="1" spans="1:23">
      <c r="A315" s="75" t="s">
        <v>85</v>
      </c>
      <c r="B315" s="13" t="s">
        <v>412</v>
      </c>
      <c r="C315" s="12" t="s">
        <v>239</v>
      </c>
      <c r="D315" s="13" t="s">
        <v>143</v>
      </c>
      <c r="E315" s="11" t="s">
        <v>144</v>
      </c>
      <c r="F315" s="13" t="s">
        <v>240</v>
      </c>
      <c r="G315" s="11" t="s">
        <v>241</v>
      </c>
      <c r="H315" s="19">
        <v>691200</v>
      </c>
      <c r="I315" s="19">
        <v>691200</v>
      </c>
      <c r="J315" s="19"/>
      <c r="K315" s="19"/>
      <c r="L315" s="19">
        <v>691200</v>
      </c>
      <c r="M315" s="19"/>
      <c r="N315" s="19"/>
      <c r="O315" s="19"/>
      <c r="P315" s="26"/>
      <c r="Q315" s="19"/>
      <c r="R315" s="19"/>
      <c r="S315" s="19"/>
      <c r="T315" s="19"/>
      <c r="U315" s="19"/>
      <c r="V315" s="19"/>
      <c r="W315" s="19"/>
    </row>
    <row r="316" ht="18.75" customHeight="1" spans="1:23">
      <c r="A316" s="75" t="s">
        <v>85</v>
      </c>
      <c r="B316" s="13" t="s">
        <v>413</v>
      </c>
      <c r="C316" s="12" t="s">
        <v>255</v>
      </c>
      <c r="D316" s="13" t="s">
        <v>116</v>
      </c>
      <c r="E316" s="11" t="s">
        <v>117</v>
      </c>
      <c r="F316" s="13" t="s">
        <v>256</v>
      </c>
      <c r="G316" s="11" t="s">
        <v>255</v>
      </c>
      <c r="H316" s="19">
        <v>123000</v>
      </c>
      <c r="I316" s="19">
        <v>123000</v>
      </c>
      <c r="J316" s="19"/>
      <c r="K316" s="19"/>
      <c r="L316" s="19">
        <v>123000</v>
      </c>
      <c r="M316" s="19"/>
      <c r="N316" s="19"/>
      <c r="O316" s="19"/>
      <c r="P316" s="26"/>
      <c r="Q316" s="19"/>
      <c r="R316" s="19"/>
      <c r="S316" s="19"/>
      <c r="T316" s="19"/>
      <c r="U316" s="19"/>
      <c r="V316" s="19"/>
      <c r="W316" s="19"/>
    </row>
    <row r="317" ht="18.75" customHeight="1" spans="1:23">
      <c r="A317" s="75" t="s">
        <v>85</v>
      </c>
      <c r="B317" s="13" t="s">
        <v>414</v>
      </c>
      <c r="C317" s="12" t="s">
        <v>266</v>
      </c>
      <c r="D317" s="13" t="s">
        <v>116</v>
      </c>
      <c r="E317" s="11" t="s">
        <v>117</v>
      </c>
      <c r="F317" s="13" t="s">
        <v>267</v>
      </c>
      <c r="G317" s="11" t="s">
        <v>266</v>
      </c>
      <c r="H317" s="19">
        <v>246000</v>
      </c>
      <c r="I317" s="19">
        <v>246000</v>
      </c>
      <c r="J317" s="19"/>
      <c r="K317" s="19"/>
      <c r="L317" s="19">
        <v>246000</v>
      </c>
      <c r="M317" s="19"/>
      <c r="N317" s="19"/>
      <c r="O317" s="19"/>
      <c r="P317" s="26"/>
      <c r="Q317" s="19"/>
      <c r="R317" s="19"/>
      <c r="S317" s="19"/>
      <c r="T317" s="19"/>
      <c r="U317" s="19"/>
      <c r="V317" s="19"/>
      <c r="W317" s="19"/>
    </row>
    <row r="318" ht="18.75" customHeight="1" spans="1:23">
      <c r="A318" s="75" t="s">
        <v>85</v>
      </c>
      <c r="B318" s="13" t="s">
        <v>415</v>
      </c>
      <c r="C318" s="12" t="s">
        <v>269</v>
      </c>
      <c r="D318" s="13" t="s">
        <v>116</v>
      </c>
      <c r="E318" s="11" t="s">
        <v>117</v>
      </c>
      <c r="F318" s="13" t="s">
        <v>224</v>
      </c>
      <c r="G318" s="11" t="s">
        <v>225</v>
      </c>
      <c r="H318" s="19">
        <v>2214000</v>
      </c>
      <c r="I318" s="19">
        <v>2214000</v>
      </c>
      <c r="J318" s="19"/>
      <c r="K318" s="19"/>
      <c r="L318" s="19">
        <v>2214000</v>
      </c>
      <c r="M318" s="19"/>
      <c r="N318" s="19"/>
      <c r="O318" s="19"/>
      <c r="P318" s="26"/>
      <c r="Q318" s="19"/>
      <c r="R318" s="19"/>
      <c r="S318" s="19"/>
      <c r="T318" s="19"/>
      <c r="U318" s="19"/>
      <c r="V318" s="19"/>
      <c r="W318" s="19"/>
    </row>
    <row r="319" ht="18.75" customHeight="1" spans="1:23">
      <c r="A319" s="75" t="s">
        <v>85</v>
      </c>
      <c r="B319" s="13" t="s">
        <v>416</v>
      </c>
      <c r="C319" s="12" t="s">
        <v>271</v>
      </c>
      <c r="D319" s="13" t="s">
        <v>116</v>
      </c>
      <c r="E319" s="11" t="s">
        <v>117</v>
      </c>
      <c r="F319" s="13" t="s">
        <v>272</v>
      </c>
      <c r="G319" s="11" t="s">
        <v>271</v>
      </c>
      <c r="H319" s="19">
        <v>123000</v>
      </c>
      <c r="I319" s="19">
        <v>123000</v>
      </c>
      <c r="J319" s="19"/>
      <c r="K319" s="19"/>
      <c r="L319" s="19">
        <v>123000</v>
      </c>
      <c r="M319" s="19"/>
      <c r="N319" s="19"/>
      <c r="O319" s="19"/>
      <c r="P319" s="26"/>
      <c r="Q319" s="19"/>
      <c r="R319" s="19"/>
      <c r="S319" s="19"/>
      <c r="T319" s="19"/>
      <c r="U319" s="19"/>
      <c r="V319" s="19"/>
      <c r="W319" s="19"/>
    </row>
    <row r="320" ht="18.75" customHeight="1" spans="1:23">
      <c r="A320" s="75" t="s">
        <v>85</v>
      </c>
      <c r="B320" s="13" t="s">
        <v>417</v>
      </c>
      <c r="C320" s="12" t="s">
        <v>274</v>
      </c>
      <c r="D320" s="13" t="s">
        <v>116</v>
      </c>
      <c r="E320" s="11" t="s">
        <v>117</v>
      </c>
      <c r="F320" s="13" t="s">
        <v>275</v>
      </c>
      <c r="G320" s="11" t="s">
        <v>243</v>
      </c>
      <c r="H320" s="19">
        <v>261210</v>
      </c>
      <c r="I320" s="19">
        <v>261210</v>
      </c>
      <c r="J320" s="19"/>
      <c r="K320" s="19"/>
      <c r="L320" s="19">
        <v>261210</v>
      </c>
      <c r="M320" s="19"/>
      <c r="N320" s="19"/>
      <c r="O320" s="19"/>
      <c r="P320" s="26"/>
      <c r="Q320" s="19"/>
      <c r="R320" s="19"/>
      <c r="S320" s="19"/>
      <c r="T320" s="19"/>
      <c r="U320" s="19"/>
      <c r="V320" s="19"/>
      <c r="W320" s="19"/>
    </row>
    <row r="321" ht="18.75" customHeight="1" spans="1:23">
      <c r="A321" s="75" t="s">
        <v>85</v>
      </c>
      <c r="B321" s="13" t="s">
        <v>418</v>
      </c>
      <c r="C321" s="12" t="s">
        <v>419</v>
      </c>
      <c r="D321" s="13" t="s">
        <v>157</v>
      </c>
      <c r="E321" s="11" t="s">
        <v>158</v>
      </c>
      <c r="F321" s="13" t="s">
        <v>351</v>
      </c>
      <c r="G321" s="11" t="s">
        <v>352</v>
      </c>
      <c r="H321" s="19">
        <v>50000</v>
      </c>
      <c r="I321" s="19">
        <v>50000</v>
      </c>
      <c r="J321" s="19"/>
      <c r="K321" s="19"/>
      <c r="L321" s="19">
        <v>50000</v>
      </c>
      <c r="M321" s="19"/>
      <c r="N321" s="19"/>
      <c r="O321" s="19"/>
      <c r="P321" s="26"/>
      <c r="Q321" s="19"/>
      <c r="R321" s="19"/>
      <c r="S321" s="19"/>
      <c r="T321" s="19"/>
      <c r="U321" s="19"/>
      <c r="V321" s="19"/>
      <c r="W321" s="19"/>
    </row>
    <row r="322" ht="18.75" customHeight="1" spans="1:23">
      <c r="A322" s="75" t="s">
        <v>87</v>
      </c>
      <c r="B322" s="13" t="s">
        <v>420</v>
      </c>
      <c r="C322" s="12" t="s">
        <v>223</v>
      </c>
      <c r="D322" s="13" t="s">
        <v>116</v>
      </c>
      <c r="E322" s="11" t="s">
        <v>117</v>
      </c>
      <c r="F322" s="13" t="s">
        <v>216</v>
      </c>
      <c r="G322" s="11" t="s">
        <v>217</v>
      </c>
      <c r="H322" s="19">
        <v>3438372</v>
      </c>
      <c r="I322" s="19">
        <v>3438372</v>
      </c>
      <c r="J322" s="19"/>
      <c r="K322" s="19"/>
      <c r="L322" s="19">
        <v>3438372</v>
      </c>
      <c r="M322" s="19"/>
      <c r="N322" s="19"/>
      <c r="O322" s="19"/>
      <c r="P322" s="26"/>
      <c r="Q322" s="19"/>
      <c r="R322" s="19"/>
      <c r="S322" s="19"/>
      <c r="T322" s="19"/>
      <c r="U322" s="19"/>
      <c r="V322" s="19"/>
      <c r="W322" s="19"/>
    </row>
    <row r="323" ht="18.75" customHeight="1" spans="1:23">
      <c r="A323" s="75" t="s">
        <v>87</v>
      </c>
      <c r="B323" s="13" t="s">
        <v>420</v>
      </c>
      <c r="C323" s="12" t="s">
        <v>223</v>
      </c>
      <c r="D323" s="13" t="s">
        <v>116</v>
      </c>
      <c r="E323" s="11" t="s">
        <v>117</v>
      </c>
      <c r="F323" s="13" t="s">
        <v>218</v>
      </c>
      <c r="G323" s="11" t="s">
        <v>219</v>
      </c>
      <c r="H323" s="19">
        <v>241572</v>
      </c>
      <c r="I323" s="19">
        <v>241572</v>
      </c>
      <c r="J323" s="19"/>
      <c r="K323" s="19"/>
      <c r="L323" s="19">
        <v>241572</v>
      </c>
      <c r="M323" s="19"/>
      <c r="N323" s="19"/>
      <c r="O323" s="19"/>
      <c r="P323" s="26"/>
      <c r="Q323" s="19"/>
      <c r="R323" s="19"/>
      <c r="S323" s="19"/>
      <c r="T323" s="19"/>
      <c r="U323" s="19"/>
      <c r="V323" s="19"/>
      <c r="W323" s="19"/>
    </row>
    <row r="324" ht="18.75" customHeight="1" spans="1:23">
      <c r="A324" s="75" t="s">
        <v>87</v>
      </c>
      <c r="B324" s="13" t="s">
        <v>420</v>
      </c>
      <c r="C324" s="12" t="s">
        <v>223</v>
      </c>
      <c r="D324" s="13" t="s">
        <v>116</v>
      </c>
      <c r="E324" s="11" t="s">
        <v>117</v>
      </c>
      <c r="F324" s="13" t="s">
        <v>218</v>
      </c>
      <c r="G324" s="11" t="s">
        <v>219</v>
      </c>
      <c r="H324" s="19">
        <v>432000</v>
      </c>
      <c r="I324" s="19">
        <v>432000</v>
      </c>
      <c r="J324" s="19"/>
      <c r="K324" s="19"/>
      <c r="L324" s="19">
        <v>432000</v>
      </c>
      <c r="M324" s="19"/>
      <c r="N324" s="19"/>
      <c r="O324" s="19"/>
      <c r="P324" s="26"/>
      <c r="Q324" s="19"/>
      <c r="R324" s="19"/>
      <c r="S324" s="19"/>
      <c r="T324" s="19"/>
      <c r="U324" s="19"/>
      <c r="V324" s="19"/>
      <c r="W324" s="19"/>
    </row>
    <row r="325" ht="18.75" customHeight="1" spans="1:23">
      <c r="A325" s="75" t="s">
        <v>87</v>
      </c>
      <c r="B325" s="13" t="s">
        <v>420</v>
      </c>
      <c r="C325" s="12" t="s">
        <v>223</v>
      </c>
      <c r="D325" s="13" t="s">
        <v>116</v>
      </c>
      <c r="E325" s="11" t="s">
        <v>117</v>
      </c>
      <c r="F325" s="13" t="s">
        <v>224</v>
      </c>
      <c r="G325" s="11" t="s">
        <v>225</v>
      </c>
      <c r="H325" s="19">
        <v>286531</v>
      </c>
      <c r="I325" s="19">
        <v>286531</v>
      </c>
      <c r="J325" s="19"/>
      <c r="K325" s="19"/>
      <c r="L325" s="19">
        <v>286531</v>
      </c>
      <c r="M325" s="19"/>
      <c r="N325" s="19"/>
      <c r="O325" s="19"/>
      <c r="P325" s="26"/>
      <c r="Q325" s="19"/>
      <c r="R325" s="19"/>
      <c r="S325" s="19"/>
      <c r="T325" s="19"/>
      <c r="U325" s="19"/>
      <c r="V325" s="19"/>
      <c r="W325" s="19"/>
    </row>
    <row r="326" ht="18.75" customHeight="1" spans="1:23">
      <c r="A326" s="75" t="s">
        <v>87</v>
      </c>
      <c r="B326" s="13" t="s">
        <v>420</v>
      </c>
      <c r="C326" s="12" t="s">
        <v>223</v>
      </c>
      <c r="D326" s="13" t="s">
        <v>116</v>
      </c>
      <c r="E326" s="11" t="s">
        <v>117</v>
      </c>
      <c r="F326" s="13" t="s">
        <v>224</v>
      </c>
      <c r="G326" s="11" t="s">
        <v>225</v>
      </c>
      <c r="H326" s="19">
        <v>1190724</v>
      </c>
      <c r="I326" s="19">
        <v>1190724</v>
      </c>
      <c r="J326" s="19"/>
      <c r="K326" s="19"/>
      <c r="L326" s="19">
        <v>1190724</v>
      </c>
      <c r="M326" s="19"/>
      <c r="N326" s="19"/>
      <c r="O326" s="19"/>
      <c r="P326" s="26"/>
      <c r="Q326" s="19"/>
      <c r="R326" s="19"/>
      <c r="S326" s="19"/>
      <c r="T326" s="19"/>
      <c r="U326" s="19"/>
      <c r="V326" s="19"/>
      <c r="W326" s="19"/>
    </row>
    <row r="327" ht="18.75" customHeight="1" spans="1:23">
      <c r="A327" s="75" t="s">
        <v>87</v>
      </c>
      <c r="B327" s="13" t="s">
        <v>420</v>
      </c>
      <c r="C327" s="12" t="s">
        <v>223</v>
      </c>
      <c r="D327" s="13" t="s">
        <v>116</v>
      </c>
      <c r="E327" s="11" t="s">
        <v>117</v>
      </c>
      <c r="F327" s="13" t="s">
        <v>224</v>
      </c>
      <c r="G327" s="11" t="s">
        <v>225</v>
      </c>
      <c r="H327" s="19">
        <v>1206000</v>
      </c>
      <c r="I327" s="19">
        <v>1206000</v>
      </c>
      <c r="J327" s="19"/>
      <c r="K327" s="19"/>
      <c r="L327" s="19">
        <v>1206000</v>
      </c>
      <c r="M327" s="19"/>
      <c r="N327" s="19"/>
      <c r="O327" s="19"/>
      <c r="P327" s="26"/>
      <c r="Q327" s="19"/>
      <c r="R327" s="19"/>
      <c r="S327" s="19"/>
      <c r="T327" s="19"/>
      <c r="U327" s="19"/>
      <c r="V327" s="19"/>
      <c r="W327" s="19"/>
    </row>
    <row r="328" ht="18.75" customHeight="1" spans="1:23">
      <c r="A328" s="75" t="s">
        <v>87</v>
      </c>
      <c r="B328" s="13" t="s">
        <v>420</v>
      </c>
      <c r="C328" s="12" t="s">
        <v>223</v>
      </c>
      <c r="D328" s="13" t="s">
        <v>116</v>
      </c>
      <c r="E328" s="11" t="s">
        <v>117</v>
      </c>
      <c r="F328" s="13" t="s">
        <v>224</v>
      </c>
      <c r="G328" s="11" t="s">
        <v>225</v>
      </c>
      <c r="H328" s="19">
        <v>700080</v>
      </c>
      <c r="I328" s="19">
        <v>700080</v>
      </c>
      <c r="J328" s="19"/>
      <c r="K328" s="19"/>
      <c r="L328" s="19">
        <v>700080</v>
      </c>
      <c r="M328" s="19"/>
      <c r="N328" s="19"/>
      <c r="O328" s="19"/>
      <c r="P328" s="26"/>
      <c r="Q328" s="19"/>
      <c r="R328" s="19"/>
      <c r="S328" s="19"/>
      <c r="T328" s="19"/>
      <c r="U328" s="19"/>
      <c r="V328" s="19"/>
      <c r="W328" s="19"/>
    </row>
    <row r="329" ht="18.75" customHeight="1" spans="1:23">
      <c r="A329" s="75" t="s">
        <v>87</v>
      </c>
      <c r="B329" s="13" t="s">
        <v>421</v>
      </c>
      <c r="C329" s="12" t="s">
        <v>227</v>
      </c>
      <c r="D329" s="13" t="s">
        <v>116</v>
      </c>
      <c r="E329" s="11" t="s">
        <v>117</v>
      </c>
      <c r="F329" s="13" t="s">
        <v>228</v>
      </c>
      <c r="G329" s="11" t="s">
        <v>229</v>
      </c>
      <c r="H329" s="19">
        <v>55672.65</v>
      </c>
      <c r="I329" s="19">
        <v>55672.65</v>
      </c>
      <c r="J329" s="19"/>
      <c r="K329" s="19"/>
      <c r="L329" s="19">
        <v>55672.65</v>
      </c>
      <c r="M329" s="19"/>
      <c r="N329" s="19"/>
      <c r="O329" s="19"/>
      <c r="P329" s="26"/>
      <c r="Q329" s="19"/>
      <c r="R329" s="19"/>
      <c r="S329" s="19"/>
      <c r="T329" s="19"/>
      <c r="U329" s="19"/>
      <c r="V329" s="19"/>
      <c r="W329" s="19"/>
    </row>
    <row r="330" ht="18.75" customHeight="1" spans="1:23">
      <c r="A330" s="75" t="s">
        <v>87</v>
      </c>
      <c r="B330" s="13" t="s">
        <v>421</v>
      </c>
      <c r="C330" s="12" t="s">
        <v>227</v>
      </c>
      <c r="D330" s="13" t="s">
        <v>145</v>
      </c>
      <c r="E330" s="11" t="s">
        <v>146</v>
      </c>
      <c r="F330" s="13" t="s">
        <v>230</v>
      </c>
      <c r="G330" s="11" t="s">
        <v>231</v>
      </c>
      <c r="H330" s="19">
        <v>1272517.6</v>
      </c>
      <c r="I330" s="19">
        <v>1272517.6</v>
      </c>
      <c r="J330" s="19"/>
      <c r="K330" s="19"/>
      <c r="L330" s="19">
        <v>1272517.6</v>
      </c>
      <c r="M330" s="19"/>
      <c r="N330" s="19"/>
      <c r="O330" s="19"/>
      <c r="P330" s="26"/>
      <c r="Q330" s="19"/>
      <c r="R330" s="19"/>
      <c r="S330" s="19"/>
      <c r="T330" s="19"/>
      <c r="U330" s="19"/>
      <c r="V330" s="19"/>
      <c r="W330" s="19"/>
    </row>
    <row r="331" ht="18.75" customHeight="1" spans="1:23">
      <c r="A331" s="75" t="s">
        <v>87</v>
      </c>
      <c r="B331" s="13" t="s">
        <v>421</v>
      </c>
      <c r="C331" s="12" t="s">
        <v>227</v>
      </c>
      <c r="D331" s="13" t="s">
        <v>157</v>
      </c>
      <c r="E331" s="11" t="s">
        <v>158</v>
      </c>
      <c r="F331" s="13" t="s">
        <v>232</v>
      </c>
      <c r="G331" s="11" t="s">
        <v>233</v>
      </c>
      <c r="H331" s="19">
        <v>660118.51</v>
      </c>
      <c r="I331" s="19">
        <v>660118.51</v>
      </c>
      <c r="J331" s="19"/>
      <c r="K331" s="19"/>
      <c r="L331" s="19">
        <v>660118.51</v>
      </c>
      <c r="M331" s="19"/>
      <c r="N331" s="19"/>
      <c r="O331" s="19"/>
      <c r="P331" s="26"/>
      <c r="Q331" s="19"/>
      <c r="R331" s="19"/>
      <c r="S331" s="19"/>
      <c r="T331" s="19"/>
      <c r="U331" s="19"/>
      <c r="V331" s="19"/>
      <c r="W331" s="19"/>
    </row>
    <row r="332" ht="18.75" customHeight="1" spans="1:23">
      <c r="A332" s="75" t="s">
        <v>87</v>
      </c>
      <c r="B332" s="13" t="s">
        <v>421</v>
      </c>
      <c r="C332" s="12" t="s">
        <v>227</v>
      </c>
      <c r="D332" s="13" t="s">
        <v>159</v>
      </c>
      <c r="E332" s="11" t="s">
        <v>160</v>
      </c>
      <c r="F332" s="13" t="s">
        <v>234</v>
      </c>
      <c r="G332" s="11" t="s">
        <v>235</v>
      </c>
      <c r="H332" s="19">
        <v>353270.87</v>
      </c>
      <c r="I332" s="19">
        <v>353270.87</v>
      </c>
      <c r="J332" s="19"/>
      <c r="K332" s="19"/>
      <c r="L332" s="19">
        <v>353270.87</v>
      </c>
      <c r="M332" s="19"/>
      <c r="N332" s="19"/>
      <c r="O332" s="19"/>
      <c r="P332" s="26"/>
      <c r="Q332" s="19"/>
      <c r="R332" s="19"/>
      <c r="S332" s="19"/>
      <c r="T332" s="19"/>
      <c r="U332" s="19"/>
      <c r="V332" s="19"/>
      <c r="W332" s="19"/>
    </row>
    <row r="333" ht="18.75" customHeight="1" spans="1:23">
      <c r="A333" s="75" t="s">
        <v>87</v>
      </c>
      <c r="B333" s="13" t="s">
        <v>421</v>
      </c>
      <c r="C333" s="12" t="s">
        <v>227</v>
      </c>
      <c r="D333" s="13" t="s">
        <v>161</v>
      </c>
      <c r="E333" s="11" t="s">
        <v>162</v>
      </c>
      <c r="F333" s="13" t="s">
        <v>228</v>
      </c>
      <c r="G333" s="11" t="s">
        <v>229</v>
      </c>
      <c r="H333" s="19">
        <v>29652</v>
      </c>
      <c r="I333" s="19">
        <v>29652</v>
      </c>
      <c r="J333" s="19"/>
      <c r="K333" s="19"/>
      <c r="L333" s="19">
        <v>29652</v>
      </c>
      <c r="M333" s="19"/>
      <c r="N333" s="19"/>
      <c r="O333" s="19"/>
      <c r="P333" s="26"/>
      <c r="Q333" s="19"/>
      <c r="R333" s="19"/>
      <c r="S333" s="19"/>
      <c r="T333" s="19"/>
      <c r="U333" s="19"/>
      <c r="V333" s="19"/>
      <c r="W333" s="19"/>
    </row>
    <row r="334" ht="18.75" customHeight="1" spans="1:23">
      <c r="A334" s="75" t="s">
        <v>87</v>
      </c>
      <c r="B334" s="13" t="s">
        <v>421</v>
      </c>
      <c r="C334" s="12" t="s">
        <v>227</v>
      </c>
      <c r="D334" s="13" t="s">
        <v>161</v>
      </c>
      <c r="E334" s="11" t="s">
        <v>162</v>
      </c>
      <c r="F334" s="13" t="s">
        <v>228</v>
      </c>
      <c r="G334" s="11" t="s">
        <v>229</v>
      </c>
      <c r="H334" s="19">
        <v>31017.62</v>
      </c>
      <c r="I334" s="19">
        <v>31017.62</v>
      </c>
      <c r="J334" s="19"/>
      <c r="K334" s="19"/>
      <c r="L334" s="19">
        <v>31017.62</v>
      </c>
      <c r="M334" s="19"/>
      <c r="N334" s="19"/>
      <c r="O334" s="19"/>
      <c r="P334" s="26"/>
      <c r="Q334" s="19"/>
      <c r="R334" s="19"/>
      <c r="S334" s="19"/>
      <c r="T334" s="19"/>
      <c r="U334" s="19"/>
      <c r="V334" s="19"/>
      <c r="W334" s="19"/>
    </row>
    <row r="335" ht="18.75" customHeight="1" spans="1:23">
      <c r="A335" s="75" t="s">
        <v>87</v>
      </c>
      <c r="B335" s="13" t="s">
        <v>422</v>
      </c>
      <c r="C335" s="12" t="s">
        <v>168</v>
      </c>
      <c r="D335" s="13" t="s">
        <v>167</v>
      </c>
      <c r="E335" s="11" t="s">
        <v>168</v>
      </c>
      <c r="F335" s="13" t="s">
        <v>237</v>
      </c>
      <c r="G335" s="11" t="s">
        <v>168</v>
      </c>
      <c r="H335" s="19">
        <v>1045104</v>
      </c>
      <c r="I335" s="19">
        <v>1045104</v>
      </c>
      <c r="J335" s="19"/>
      <c r="K335" s="19"/>
      <c r="L335" s="19">
        <v>1045104</v>
      </c>
      <c r="M335" s="19"/>
      <c r="N335" s="19"/>
      <c r="O335" s="19"/>
      <c r="P335" s="26"/>
      <c r="Q335" s="19"/>
      <c r="R335" s="19"/>
      <c r="S335" s="19"/>
      <c r="T335" s="19"/>
      <c r="U335" s="19"/>
      <c r="V335" s="19"/>
      <c r="W335" s="19"/>
    </row>
    <row r="336" ht="18.75" customHeight="1" spans="1:23">
      <c r="A336" s="75" t="s">
        <v>87</v>
      </c>
      <c r="B336" s="13" t="s">
        <v>423</v>
      </c>
      <c r="C336" s="12" t="s">
        <v>239</v>
      </c>
      <c r="D336" s="13" t="s">
        <v>143</v>
      </c>
      <c r="E336" s="11" t="s">
        <v>144</v>
      </c>
      <c r="F336" s="13" t="s">
        <v>240</v>
      </c>
      <c r="G336" s="11" t="s">
        <v>241</v>
      </c>
      <c r="H336" s="19">
        <v>172800</v>
      </c>
      <c r="I336" s="19">
        <v>172800</v>
      </c>
      <c r="J336" s="19"/>
      <c r="K336" s="19"/>
      <c r="L336" s="19">
        <v>172800</v>
      </c>
      <c r="M336" s="19"/>
      <c r="N336" s="19"/>
      <c r="O336" s="19"/>
      <c r="P336" s="26"/>
      <c r="Q336" s="19"/>
      <c r="R336" s="19"/>
      <c r="S336" s="19"/>
      <c r="T336" s="19"/>
      <c r="U336" s="19"/>
      <c r="V336" s="19"/>
      <c r="W336" s="19"/>
    </row>
    <row r="337" ht="18.75" customHeight="1" spans="1:23">
      <c r="A337" s="75" t="s">
        <v>87</v>
      </c>
      <c r="B337" s="13" t="s">
        <v>424</v>
      </c>
      <c r="C337" s="12" t="s">
        <v>255</v>
      </c>
      <c r="D337" s="13" t="s">
        <v>116</v>
      </c>
      <c r="E337" s="11" t="s">
        <v>117</v>
      </c>
      <c r="F337" s="13" t="s">
        <v>256</v>
      </c>
      <c r="G337" s="11" t="s">
        <v>255</v>
      </c>
      <c r="H337" s="19">
        <v>72000</v>
      </c>
      <c r="I337" s="19">
        <v>72000</v>
      </c>
      <c r="J337" s="19"/>
      <c r="K337" s="19"/>
      <c r="L337" s="19">
        <v>72000</v>
      </c>
      <c r="M337" s="19"/>
      <c r="N337" s="19"/>
      <c r="O337" s="19"/>
      <c r="P337" s="26"/>
      <c r="Q337" s="19"/>
      <c r="R337" s="19"/>
      <c r="S337" s="19"/>
      <c r="T337" s="19"/>
      <c r="U337" s="19"/>
      <c r="V337" s="19"/>
      <c r="W337" s="19"/>
    </row>
    <row r="338" ht="18.75" customHeight="1" spans="1:23">
      <c r="A338" s="75" t="s">
        <v>87</v>
      </c>
      <c r="B338" s="13" t="s">
        <v>425</v>
      </c>
      <c r="C338" s="12" t="s">
        <v>266</v>
      </c>
      <c r="D338" s="13" t="s">
        <v>116</v>
      </c>
      <c r="E338" s="11" t="s">
        <v>117</v>
      </c>
      <c r="F338" s="13" t="s">
        <v>267</v>
      </c>
      <c r="G338" s="11" t="s">
        <v>266</v>
      </c>
      <c r="H338" s="19">
        <v>144000</v>
      </c>
      <c r="I338" s="19">
        <v>144000</v>
      </c>
      <c r="J338" s="19"/>
      <c r="K338" s="19"/>
      <c r="L338" s="19">
        <v>144000</v>
      </c>
      <c r="M338" s="19"/>
      <c r="N338" s="19"/>
      <c r="O338" s="19"/>
      <c r="P338" s="26"/>
      <c r="Q338" s="19"/>
      <c r="R338" s="19"/>
      <c r="S338" s="19"/>
      <c r="T338" s="19"/>
      <c r="U338" s="19"/>
      <c r="V338" s="19"/>
      <c r="W338" s="19"/>
    </row>
    <row r="339" ht="18.75" customHeight="1" spans="1:23">
      <c r="A339" s="75" t="s">
        <v>87</v>
      </c>
      <c r="B339" s="13" t="s">
        <v>426</v>
      </c>
      <c r="C339" s="12" t="s">
        <v>269</v>
      </c>
      <c r="D339" s="13" t="s">
        <v>116</v>
      </c>
      <c r="E339" s="11" t="s">
        <v>117</v>
      </c>
      <c r="F339" s="13" t="s">
        <v>224</v>
      </c>
      <c r="G339" s="11" t="s">
        <v>225</v>
      </c>
      <c r="H339" s="19">
        <v>1296000</v>
      </c>
      <c r="I339" s="19">
        <v>1296000</v>
      </c>
      <c r="J339" s="19"/>
      <c r="K339" s="19"/>
      <c r="L339" s="19">
        <v>1296000</v>
      </c>
      <c r="M339" s="19"/>
      <c r="N339" s="19"/>
      <c r="O339" s="19"/>
      <c r="P339" s="26"/>
      <c r="Q339" s="19"/>
      <c r="R339" s="19"/>
      <c r="S339" s="19"/>
      <c r="T339" s="19"/>
      <c r="U339" s="19"/>
      <c r="V339" s="19"/>
      <c r="W339" s="19"/>
    </row>
    <row r="340" ht="18.75" customHeight="1" spans="1:23">
      <c r="A340" s="75" t="s">
        <v>87</v>
      </c>
      <c r="B340" s="13" t="s">
        <v>427</v>
      </c>
      <c r="C340" s="12" t="s">
        <v>274</v>
      </c>
      <c r="D340" s="13" t="s">
        <v>116</v>
      </c>
      <c r="E340" s="11" t="s">
        <v>117</v>
      </c>
      <c r="F340" s="13" t="s">
        <v>275</v>
      </c>
      <c r="G340" s="11" t="s">
        <v>243</v>
      </c>
      <c r="H340" s="19">
        <v>212400</v>
      </c>
      <c r="I340" s="19">
        <v>212400</v>
      </c>
      <c r="J340" s="19"/>
      <c r="K340" s="19"/>
      <c r="L340" s="19">
        <v>212400</v>
      </c>
      <c r="M340" s="19"/>
      <c r="N340" s="19"/>
      <c r="O340" s="19"/>
      <c r="P340" s="26"/>
      <c r="Q340" s="19"/>
      <c r="R340" s="19"/>
      <c r="S340" s="19"/>
      <c r="T340" s="19"/>
      <c r="U340" s="19"/>
      <c r="V340" s="19"/>
      <c r="W340" s="19"/>
    </row>
    <row r="341" ht="18.75" customHeight="1" spans="1:23">
      <c r="A341" s="75" t="s">
        <v>87</v>
      </c>
      <c r="B341" s="13" t="s">
        <v>428</v>
      </c>
      <c r="C341" s="12" t="s">
        <v>271</v>
      </c>
      <c r="D341" s="13" t="s">
        <v>116</v>
      </c>
      <c r="E341" s="11" t="s">
        <v>117</v>
      </c>
      <c r="F341" s="13" t="s">
        <v>272</v>
      </c>
      <c r="G341" s="11" t="s">
        <v>271</v>
      </c>
      <c r="H341" s="19">
        <v>72000</v>
      </c>
      <c r="I341" s="19">
        <v>72000</v>
      </c>
      <c r="J341" s="19"/>
      <c r="K341" s="19"/>
      <c r="L341" s="19">
        <v>72000</v>
      </c>
      <c r="M341" s="19"/>
      <c r="N341" s="19"/>
      <c r="O341" s="19"/>
      <c r="P341" s="26"/>
      <c r="Q341" s="19"/>
      <c r="R341" s="19"/>
      <c r="S341" s="19"/>
      <c r="T341" s="19"/>
      <c r="U341" s="19"/>
      <c r="V341" s="19"/>
      <c r="W341" s="19"/>
    </row>
    <row r="342" ht="18.75" customHeight="1" spans="1:23">
      <c r="A342" s="75" t="s">
        <v>89</v>
      </c>
      <c r="B342" s="13" t="s">
        <v>429</v>
      </c>
      <c r="C342" s="12" t="s">
        <v>223</v>
      </c>
      <c r="D342" s="13" t="s">
        <v>116</v>
      </c>
      <c r="E342" s="11" t="s">
        <v>117</v>
      </c>
      <c r="F342" s="13" t="s">
        <v>216</v>
      </c>
      <c r="G342" s="11" t="s">
        <v>217</v>
      </c>
      <c r="H342" s="19">
        <v>3263184</v>
      </c>
      <c r="I342" s="19">
        <v>3263184</v>
      </c>
      <c r="J342" s="19"/>
      <c r="K342" s="19"/>
      <c r="L342" s="19">
        <v>3263184</v>
      </c>
      <c r="M342" s="19"/>
      <c r="N342" s="19"/>
      <c r="O342" s="19"/>
      <c r="P342" s="26"/>
      <c r="Q342" s="19"/>
      <c r="R342" s="19"/>
      <c r="S342" s="19"/>
      <c r="T342" s="19"/>
      <c r="U342" s="19"/>
      <c r="V342" s="19"/>
      <c r="W342" s="19"/>
    </row>
    <row r="343" ht="18.75" customHeight="1" spans="1:23">
      <c r="A343" s="75" t="s">
        <v>89</v>
      </c>
      <c r="B343" s="13" t="s">
        <v>429</v>
      </c>
      <c r="C343" s="12" t="s">
        <v>223</v>
      </c>
      <c r="D343" s="13" t="s">
        <v>116</v>
      </c>
      <c r="E343" s="11" t="s">
        <v>117</v>
      </c>
      <c r="F343" s="13" t="s">
        <v>218</v>
      </c>
      <c r="G343" s="11" t="s">
        <v>219</v>
      </c>
      <c r="H343" s="19">
        <v>342000</v>
      </c>
      <c r="I343" s="19">
        <v>342000</v>
      </c>
      <c r="J343" s="19"/>
      <c r="K343" s="19"/>
      <c r="L343" s="19">
        <v>342000</v>
      </c>
      <c r="M343" s="19"/>
      <c r="N343" s="19"/>
      <c r="O343" s="19"/>
      <c r="P343" s="26"/>
      <c r="Q343" s="19"/>
      <c r="R343" s="19"/>
      <c r="S343" s="19"/>
      <c r="T343" s="19"/>
      <c r="U343" s="19"/>
      <c r="V343" s="19"/>
      <c r="W343" s="19"/>
    </row>
    <row r="344" ht="18.75" customHeight="1" spans="1:23">
      <c r="A344" s="75" t="s">
        <v>89</v>
      </c>
      <c r="B344" s="13" t="s">
        <v>429</v>
      </c>
      <c r="C344" s="12" t="s">
        <v>223</v>
      </c>
      <c r="D344" s="13" t="s">
        <v>116</v>
      </c>
      <c r="E344" s="11" t="s">
        <v>117</v>
      </c>
      <c r="F344" s="13" t="s">
        <v>218</v>
      </c>
      <c r="G344" s="11" t="s">
        <v>219</v>
      </c>
      <c r="H344" s="19">
        <v>213972</v>
      </c>
      <c r="I344" s="19">
        <v>213972</v>
      </c>
      <c r="J344" s="19"/>
      <c r="K344" s="19"/>
      <c r="L344" s="19">
        <v>213972</v>
      </c>
      <c r="M344" s="19"/>
      <c r="N344" s="19"/>
      <c r="O344" s="19"/>
      <c r="P344" s="26"/>
      <c r="Q344" s="19"/>
      <c r="R344" s="19"/>
      <c r="S344" s="19"/>
      <c r="T344" s="19"/>
      <c r="U344" s="19"/>
      <c r="V344" s="19"/>
      <c r="W344" s="19"/>
    </row>
    <row r="345" ht="18.75" customHeight="1" spans="1:23">
      <c r="A345" s="75" t="s">
        <v>89</v>
      </c>
      <c r="B345" s="13" t="s">
        <v>429</v>
      </c>
      <c r="C345" s="12" t="s">
        <v>223</v>
      </c>
      <c r="D345" s="13" t="s">
        <v>116</v>
      </c>
      <c r="E345" s="11" t="s">
        <v>117</v>
      </c>
      <c r="F345" s="13" t="s">
        <v>224</v>
      </c>
      <c r="G345" s="11" t="s">
        <v>225</v>
      </c>
      <c r="H345" s="19">
        <v>609840</v>
      </c>
      <c r="I345" s="19">
        <v>609840</v>
      </c>
      <c r="J345" s="19"/>
      <c r="K345" s="19"/>
      <c r="L345" s="19">
        <v>609840</v>
      </c>
      <c r="M345" s="19"/>
      <c r="N345" s="19"/>
      <c r="O345" s="19"/>
      <c r="P345" s="26"/>
      <c r="Q345" s="19"/>
      <c r="R345" s="19"/>
      <c r="S345" s="19"/>
      <c r="T345" s="19"/>
      <c r="U345" s="19"/>
      <c r="V345" s="19"/>
      <c r="W345" s="19"/>
    </row>
    <row r="346" ht="18.75" customHeight="1" spans="1:23">
      <c r="A346" s="75" t="s">
        <v>89</v>
      </c>
      <c r="B346" s="13" t="s">
        <v>429</v>
      </c>
      <c r="C346" s="12" t="s">
        <v>223</v>
      </c>
      <c r="D346" s="13" t="s">
        <v>116</v>
      </c>
      <c r="E346" s="11" t="s">
        <v>117</v>
      </c>
      <c r="F346" s="13" t="s">
        <v>224</v>
      </c>
      <c r="G346" s="11" t="s">
        <v>225</v>
      </c>
      <c r="H346" s="19">
        <v>1016160</v>
      </c>
      <c r="I346" s="19">
        <v>1016160</v>
      </c>
      <c r="J346" s="19"/>
      <c r="K346" s="19"/>
      <c r="L346" s="19">
        <v>1016160</v>
      </c>
      <c r="M346" s="19"/>
      <c r="N346" s="19"/>
      <c r="O346" s="19"/>
      <c r="P346" s="26"/>
      <c r="Q346" s="19"/>
      <c r="R346" s="19"/>
      <c r="S346" s="19"/>
      <c r="T346" s="19"/>
      <c r="U346" s="19"/>
      <c r="V346" s="19"/>
      <c r="W346" s="19"/>
    </row>
    <row r="347" ht="18.75" customHeight="1" spans="1:23">
      <c r="A347" s="75" t="s">
        <v>89</v>
      </c>
      <c r="B347" s="13" t="s">
        <v>429</v>
      </c>
      <c r="C347" s="12" t="s">
        <v>223</v>
      </c>
      <c r="D347" s="13" t="s">
        <v>116</v>
      </c>
      <c r="E347" s="11" t="s">
        <v>117</v>
      </c>
      <c r="F347" s="13" t="s">
        <v>224</v>
      </c>
      <c r="G347" s="11" t="s">
        <v>225</v>
      </c>
      <c r="H347" s="19">
        <v>1000488</v>
      </c>
      <c r="I347" s="19">
        <v>1000488</v>
      </c>
      <c r="J347" s="19"/>
      <c r="K347" s="19"/>
      <c r="L347" s="19">
        <v>1000488</v>
      </c>
      <c r="M347" s="19"/>
      <c r="N347" s="19"/>
      <c r="O347" s="19"/>
      <c r="P347" s="26"/>
      <c r="Q347" s="19"/>
      <c r="R347" s="19"/>
      <c r="S347" s="19"/>
      <c r="T347" s="19"/>
      <c r="U347" s="19"/>
      <c r="V347" s="19"/>
      <c r="W347" s="19"/>
    </row>
    <row r="348" ht="18.75" customHeight="1" spans="1:23">
      <c r="A348" s="75" t="s">
        <v>89</v>
      </c>
      <c r="B348" s="13" t="s">
        <v>429</v>
      </c>
      <c r="C348" s="12" t="s">
        <v>223</v>
      </c>
      <c r="D348" s="13" t="s">
        <v>116</v>
      </c>
      <c r="E348" s="11" t="s">
        <v>117</v>
      </c>
      <c r="F348" s="13" t="s">
        <v>224</v>
      </c>
      <c r="G348" s="11" t="s">
        <v>225</v>
      </c>
      <c r="H348" s="19">
        <v>271932</v>
      </c>
      <c r="I348" s="19">
        <v>271932</v>
      </c>
      <c r="J348" s="19"/>
      <c r="K348" s="19"/>
      <c r="L348" s="19">
        <v>271932</v>
      </c>
      <c r="M348" s="19"/>
      <c r="N348" s="19"/>
      <c r="O348" s="19"/>
      <c r="P348" s="26"/>
      <c r="Q348" s="19"/>
      <c r="R348" s="19"/>
      <c r="S348" s="19"/>
      <c r="T348" s="19"/>
      <c r="U348" s="19"/>
      <c r="V348" s="19"/>
      <c r="W348" s="19"/>
    </row>
    <row r="349" ht="18.75" customHeight="1" spans="1:23">
      <c r="A349" s="75" t="s">
        <v>89</v>
      </c>
      <c r="B349" s="13" t="s">
        <v>430</v>
      </c>
      <c r="C349" s="12" t="s">
        <v>168</v>
      </c>
      <c r="D349" s="13" t="s">
        <v>167</v>
      </c>
      <c r="E349" s="11" t="s">
        <v>168</v>
      </c>
      <c r="F349" s="13" t="s">
        <v>237</v>
      </c>
      <c r="G349" s="11" t="s">
        <v>168</v>
      </c>
      <c r="H349" s="19">
        <v>909792</v>
      </c>
      <c r="I349" s="19">
        <v>909792</v>
      </c>
      <c r="J349" s="19"/>
      <c r="K349" s="19"/>
      <c r="L349" s="19">
        <v>909792</v>
      </c>
      <c r="M349" s="19"/>
      <c r="N349" s="19"/>
      <c r="O349" s="19"/>
      <c r="P349" s="26"/>
      <c r="Q349" s="19"/>
      <c r="R349" s="19"/>
      <c r="S349" s="19"/>
      <c r="T349" s="19"/>
      <c r="U349" s="19"/>
      <c r="V349" s="19"/>
      <c r="W349" s="19"/>
    </row>
    <row r="350" ht="18.75" customHeight="1" spans="1:23">
      <c r="A350" s="75" t="s">
        <v>89</v>
      </c>
      <c r="B350" s="13" t="s">
        <v>431</v>
      </c>
      <c r="C350" s="12" t="s">
        <v>239</v>
      </c>
      <c r="D350" s="13" t="s">
        <v>143</v>
      </c>
      <c r="E350" s="11" t="s">
        <v>144</v>
      </c>
      <c r="F350" s="13" t="s">
        <v>240</v>
      </c>
      <c r="G350" s="11" t="s">
        <v>241</v>
      </c>
      <c r="H350" s="19">
        <v>460800</v>
      </c>
      <c r="I350" s="19">
        <v>460800</v>
      </c>
      <c r="J350" s="19"/>
      <c r="K350" s="19"/>
      <c r="L350" s="19">
        <v>460800</v>
      </c>
      <c r="M350" s="19"/>
      <c r="N350" s="19"/>
      <c r="O350" s="19"/>
      <c r="P350" s="26"/>
      <c r="Q350" s="19"/>
      <c r="R350" s="19"/>
      <c r="S350" s="19"/>
      <c r="T350" s="19"/>
      <c r="U350" s="19"/>
      <c r="V350" s="19"/>
      <c r="W350" s="19"/>
    </row>
    <row r="351" ht="18.75" customHeight="1" spans="1:23">
      <c r="A351" s="75" t="s">
        <v>89</v>
      </c>
      <c r="B351" s="13" t="s">
        <v>432</v>
      </c>
      <c r="C351" s="12" t="s">
        <v>227</v>
      </c>
      <c r="D351" s="13" t="s">
        <v>116</v>
      </c>
      <c r="E351" s="11" t="s">
        <v>117</v>
      </c>
      <c r="F351" s="13" t="s">
        <v>228</v>
      </c>
      <c r="G351" s="11" t="s">
        <v>229</v>
      </c>
      <c r="H351" s="19">
        <v>50079.46</v>
      </c>
      <c r="I351" s="19">
        <v>50079.46</v>
      </c>
      <c r="J351" s="19"/>
      <c r="K351" s="19"/>
      <c r="L351" s="19">
        <v>50079.46</v>
      </c>
      <c r="M351" s="19"/>
      <c r="N351" s="19"/>
      <c r="O351" s="19"/>
      <c r="P351" s="26"/>
      <c r="Q351" s="19"/>
      <c r="R351" s="19"/>
      <c r="S351" s="19"/>
      <c r="T351" s="19"/>
      <c r="U351" s="19"/>
      <c r="V351" s="19"/>
      <c r="W351" s="19"/>
    </row>
    <row r="352" ht="18.75" customHeight="1" spans="1:23">
      <c r="A352" s="75" t="s">
        <v>89</v>
      </c>
      <c r="B352" s="13" t="s">
        <v>432</v>
      </c>
      <c r="C352" s="12" t="s">
        <v>227</v>
      </c>
      <c r="D352" s="13" t="s">
        <v>145</v>
      </c>
      <c r="E352" s="11" t="s">
        <v>146</v>
      </c>
      <c r="F352" s="13" t="s">
        <v>230</v>
      </c>
      <c r="G352" s="11" t="s">
        <v>231</v>
      </c>
      <c r="H352" s="19">
        <v>1144673.28</v>
      </c>
      <c r="I352" s="19">
        <v>1144673.28</v>
      </c>
      <c r="J352" s="19"/>
      <c r="K352" s="19"/>
      <c r="L352" s="19">
        <v>1144673.28</v>
      </c>
      <c r="M352" s="19"/>
      <c r="N352" s="19"/>
      <c r="O352" s="19"/>
      <c r="P352" s="26"/>
      <c r="Q352" s="19"/>
      <c r="R352" s="19"/>
      <c r="S352" s="19"/>
      <c r="T352" s="19"/>
      <c r="U352" s="19"/>
      <c r="V352" s="19"/>
      <c r="W352" s="19"/>
    </row>
    <row r="353" ht="18.75" customHeight="1" spans="1:23">
      <c r="A353" s="75" t="s">
        <v>89</v>
      </c>
      <c r="B353" s="13" t="s">
        <v>432</v>
      </c>
      <c r="C353" s="12" t="s">
        <v>227</v>
      </c>
      <c r="D353" s="13" t="s">
        <v>157</v>
      </c>
      <c r="E353" s="11" t="s">
        <v>158</v>
      </c>
      <c r="F353" s="13" t="s">
        <v>232</v>
      </c>
      <c r="G353" s="11" t="s">
        <v>233</v>
      </c>
      <c r="H353" s="19">
        <v>593799.26</v>
      </c>
      <c r="I353" s="19">
        <v>593799.26</v>
      </c>
      <c r="J353" s="19"/>
      <c r="K353" s="19"/>
      <c r="L353" s="19">
        <v>593799.26</v>
      </c>
      <c r="M353" s="19"/>
      <c r="N353" s="19"/>
      <c r="O353" s="19"/>
      <c r="P353" s="26"/>
      <c r="Q353" s="19"/>
      <c r="R353" s="19"/>
      <c r="S353" s="19"/>
      <c r="T353" s="19"/>
      <c r="U353" s="19"/>
      <c r="V353" s="19"/>
      <c r="W353" s="19"/>
    </row>
    <row r="354" ht="18.75" customHeight="1" spans="1:23">
      <c r="A354" s="75" t="s">
        <v>89</v>
      </c>
      <c r="B354" s="13" t="s">
        <v>432</v>
      </c>
      <c r="C354" s="12" t="s">
        <v>227</v>
      </c>
      <c r="D354" s="13" t="s">
        <v>159</v>
      </c>
      <c r="E354" s="11" t="s">
        <v>160</v>
      </c>
      <c r="F354" s="13" t="s">
        <v>234</v>
      </c>
      <c r="G354" s="11" t="s">
        <v>235</v>
      </c>
      <c r="H354" s="19">
        <v>388390.6</v>
      </c>
      <c r="I354" s="19">
        <v>388390.6</v>
      </c>
      <c r="J354" s="19"/>
      <c r="K354" s="19"/>
      <c r="L354" s="19">
        <v>388390.6</v>
      </c>
      <c r="M354" s="19"/>
      <c r="N354" s="19"/>
      <c r="O354" s="19"/>
      <c r="P354" s="26"/>
      <c r="Q354" s="19"/>
      <c r="R354" s="19"/>
      <c r="S354" s="19"/>
      <c r="T354" s="19"/>
      <c r="U354" s="19"/>
      <c r="V354" s="19"/>
      <c r="W354" s="19"/>
    </row>
    <row r="355" ht="18.75" customHeight="1" spans="1:23">
      <c r="A355" s="75" t="s">
        <v>89</v>
      </c>
      <c r="B355" s="13" t="s">
        <v>432</v>
      </c>
      <c r="C355" s="12" t="s">
        <v>227</v>
      </c>
      <c r="D355" s="13" t="s">
        <v>161</v>
      </c>
      <c r="E355" s="11" t="s">
        <v>162</v>
      </c>
      <c r="F355" s="13" t="s">
        <v>228</v>
      </c>
      <c r="G355" s="11" t="s">
        <v>229</v>
      </c>
      <c r="H355" s="19">
        <v>31770</v>
      </c>
      <c r="I355" s="19">
        <v>31770</v>
      </c>
      <c r="J355" s="19"/>
      <c r="K355" s="19"/>
      <c r="L355" s="19">
        <v>31770</v>
      </c>
      <c r="M355" s="19"/>
      <c r="N355" s="19"/>
      <c r="O355" s="19"/>
      <c r="P355" s="26"/>
      <c r="Q355" s="19"/>
      <c r="R355" s="19"/>
      <c r="S355" s="19"/>
      <c r="T355" s="19"/>
      <c r="U355" s="19"/>
      <c r="V355" s="19"/>
      <c r="W355" s="19"/>
    </row>
    <row r="356" ht="18.75" customHeight="1" spans="1:23">
      <c r="A356" s="75" t="s">
        <v>89</v>
      </c>
      <c r="B356" s="13" t="s">
        <v>432</v>
      </c>
      <c r="C356" s="12" t="s">
        <v>227</v>
      </c>
      <c r="D356" s="13" t="s">
        <v>161</v>
      </c>
      <c r="E356" s="11" t="s">
        <v>162</v>
      </c>
      <c r="F356" s="13" t="s">
        <v>228</v>
      </c>
      <c r="G356" s="11" t="s">
        <v>229</v>
      </c>
      <c r="H356" s="19">
        <v>27901.41</v>
      </c>
      <c r="I356" s="19">
        <v>27901.41</v>
      </c>
      <c r="J356" s="19"/>
      <c r="K356" s="19"/>
      <c r="L356" s="19">
        <v>27901.41</v>
      </c>
      <c r="M356" s="19"/>
      <c r="N356" s="19"/>
      <c r="O356" s="19"/>
      <c r="P356" s="26"/>
      <c r="Q356" s="19"/>
      <c r="R356" s="19"/>
      <c r="S356" s="19"/>
      <c r="T356" s="19"/>
      <c r="U356" s="19"/>
      <c r="V356" s="19"/>
      <c r="W356" s="19"/>
    </row>
    <row r="357" ht="18.75" customHeight="1" spans="1:23">
      <c r="A357" s="75" t="s">
        <v>89</v>
      </c>
      <c r="B357" s="13" t="s">
        <v>433</v>
      </c>
      <c r="C357" s="12" t="s">
        <v>255</v>
      </c>
      <c r="D357" s="13" t="s">
        <v>116</v>
      </c>
      <c r="E357" s="11" t="s">
        <v>117</v>
      </c>
      <c r="F357" s="13" t="s">
        <v>256</v>
      </c>
      <c r="G357" s="11" t="s">
        <v>255</v>
      </c>
      <c r="H357" s="19">
        <v>58000</v>
      </c>
      <c r="I357" s="19">
        <v>58000</v>
      </c>
      <c r="J357" s="19"/>
      <c r="K357" s="19"/>
      <c r="L357" s="19">
        <v>58000</v>
      </c>
      <c r="M357" s="19"/>
      <c r="N357" s="19"/>
      <c r="O357" s="19"/>
      <c r="P357" s="26"/>
      <c r="Q357" s="19"/>
      <c r="R357" s="19"/>
      <c r="S357" s="19"/>
      <c r="T357" s="19"/>
      <c r="U357" s="19"/>
      <c r="V357" s="19"/>
      <c r="W357" s="19"/>
    </row>
    <row r="358" ht="18.75" customHeight="1" spans="1:23">
      <c r="A358" s="75" t="s">
        <v>89</v>
      </c>
      <c r="B358" s="13" t="s">
        <v>434</v>
      </c>
      <c r="C358" s="12" t="s">
        <v>266</v>
      </c>
      <c r="D358" s="13" t="s">
        <v>116</v>
      </c>
      <c r="E358" s="11" t="s">
        <v>117</v>
      </c>
      <c r="F358" s="13" t="s">
        <v>267</v>
      </c>
      <c r="G358" s="11" t="s">
        <v>266</v>
      </c>
      <c r="H358" s="19">
        <v>116000</v>
      </c>
      <c r="I358" s="19">
        <v>116000</v>
      </c>
      <c r="J358" s="19"/>
      <c r="K358" s="19"/>
      <c r="L358" s="19">
        <v>116000</v>
      </c>
      <c r="M358" s="19"/>
      <c r="N358" s="19"/>
      <c r="O358" s="19"/>
      <c r="P358" s="26"/>
      <c r="Q358" s="19"/>
      <c r="R358" s="19"/>
      <c r="S358" s="19"/>
      <c r="T358" s="19"/>
      <c r="U358" s="19"/>
      <c r="V358" s="19"/>
      <c r="W358" s="19"/>
    </row>
    <row r="359" ht="18.75" customHeight="1" spans="1:23">
      <c r="A359" s="75" t="s">
        <v>89</v>
      </c>
      <c r="B359" s="13" t="s">
        <v>435</v>
      </c>
      <c r="C359" s="12" t="s">
        <v>269</v>
      </c>
      <c r="D359" s="13" t="s">
        <v>116</v>
      </c>
      <c r="E359" s="11" t="s">
        <v>117</v>
      </c>
      <c r="F359" s="13" t="s">
        <v>224</v>
      </c>
      <c r="G359" s="11" t="s">
        <v>225</v>
      </c>
      <c r="H359" s="19">
        <v>1044000</v>
      </c>
      <c r="I359" s="19">
        <v>1044000</v>
      </c>
      <c r="J359" s="19"/>
      <c r="K359" s="19"/>
      <c r="L359" s="19">
        <v>1044000</v>
      </c>
      <c r="M359" s="19"/>
      <c r="N359" s="19"/>
      <c r="O359" s="19"/>
      <c r="P359" s="26"/>
      <c r="Q359" s="19"/>
      <c r="R359" s="19"/>
      <c r="S359" s="19"/>
      <c r="T359" s="19"/>
      <c r="U359" s="19"/>
      <c r="V359" s="19"/>
      <c r="W359" s="19"/>
    </row>
    <row r="360" ht="18.75" customHeight="1" spans="1:23">
      <c r="A360" s="75" t="s">
        <v>89</v>
      </c>
      <c r="B360" s="13" t="s">
        <v>436</v>
      </c>
      <c r="C360" s="12" t="s">
        <v>274</v>
      </c>
      <c r="D360" s="13" t="s">
        <v>116</v>
      </c>
      <c r="E360" s="11" t="s">
        <v>117</v>
      </c>
      <c r="F360" s="13" t="s">
        <v>275</v>
      </c>
      <c r="G360" s="11" t="s">
        <v>243</v>
      </c>
      <c r="H360" s="19">
        <v>40946.04</v>
      </c>
      <c r="I360" s="19">
        <v>40946.04</v>
      </c>
      <c r="J360" s="19"/>
      <c r="K360" s="19"/>
      <c r="L360" s="19">
        <v>40946.04</v>
      </c>
      <c r="M360" s="19"/>
      <c r="N360" s="19"/>
      <c r="O360" s="19"/>
      <c r="P360" s="26"/>
      <c r="Q360" s="19"/>
      <c r="R360" s="19"/>
      <c r="S360" s="19"/>
      <c r="T360" s="19"/>
      <c r="U360" s="19"/>
      <c r="V360" s="19"/>
      <c r="W360" s="19"/>
    </row>
    <row r="361" ht="18.75" customHeight="1" spans="1:23">
      <c r="A361" s="75" t="s">
        <v>89</v>
      </c>
      <c r="B361" s="13" t="s">
        <v>437</v>
      </c>
      <c r="C361" s="12" t="s">
        <v>271</v>
      </c>
      <c r="D361" s="13" t="s">
        <v>116</v>
      </c>
      <c r="E361" s="11" t="s">
        <v>117</v>
      </c>
      <c r="F361" s="13" t="s">
        <v>272</v>
      </c>
      <c r="G361" s="11" t="s">
        <v>271</v>
      </c>
      <c r="H361" s="19">
        <v>58000</v>
      </c>
      <c r="I361" s="19">
        <v>58000</v>
      </c>
      <c r="J361" s="19"/>
      <c r="K361" s="19"/>
      <c r="L361" s="19">
        <v>58000</v>
      </c>
      <c r="M361" s="19"/>
      <c r="N361" s="19"/>
      <c r="O361" s="19"/>
      <c r="P361" s="26"/>
      <c r="Q361" s="19"/>
      <c r="R361" s="19"/>
      <c r="S361" s="19"/>
      <c r="T361" s="19"/>
      <c r="U361" s="19"/>
      <c r="V361" s="19"/>
      <c r="W361" s="19"/>
    </row>
    <row r="362" ht="18.75" customHeight="1" spans="1:23">
      <c r="A362" s="13" t="s">
        <v>32</v>
      </c>
      <c r="B362" s="13"/>
      <c r="C362" s="13"/>
      <c r="D362" s="13"/>
      <c r="E362" s="13"/>
      <c r="F362" s="13"/>
      <c r="G362" s="13"/>
      <c r="H362" s="19">
        <v>414266797.34</v>
      </c>
      <c r="I362" s="19">
        <v>414266797.34</v>
      </c>
      <c r="J362" s="19"/>
      <c r="K362" s="19"/>
      <c r="L362" s="19">
        <v>414266797.34</v>
      </c>
      <c r="M362" s="19"/>
      <c r="N362" s="19"/>
      <c r="O362" s="19"/>
      <c r="P362" s="19"/>
      <c r="Q362" s="19"/>
      <c r="R362" s="19"/>
      <c r="S362" s="19"/>
      <c r="T362" s="19"/>
      <c r="U362" s="19"/>
      <c r="V362" s="19"/>
      <c r="W362" s="19"/>
    </row>
  </sheetData>
  <mergeCells count="30">
    <mergeCell ref="A2:W2"/>
    <mergeCell ref="A3:G3"/>
    <mergeCell ref="I4:W4"/>
    <mergeCell ref="I5:M5"/>
    <mergeCell ref="N5:P5"/>
    <mergeCell ref="R5:W5"/>
    <mergeCell ref="A362:G36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0784722222222222" right="0.0784722222222222" top="0.786805555555556" bottom="0.393055555555556" header="0.5" footer="0.5"/>
  <pageSetup paperSize="1" scale="5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7"/>
  <sheetViews>
    <sheetView showZeros="0" workbookViewId="0">
      <selection activeCell="L43" sqref="L43"/>
    </sheetView>
  </sheetViews>
  <sheetFormatPr defaultColWidth="8.85" defaultRowHeight="15" customHeight="1"/>
  <cols>
    <col min="1" max="1" width="11.625" customWidth="1"/>
    <col min="2" max="2" width="17.625" customWidth="1"/>
    <col min="3" max="3" width="55.5" customWidth="1"/>
    <col min="4" max="4" width="24.375" customWidth="1"/>
    <col min="5" max="5" width="8.375" customWidth="1"/>
    <col min="6" max="6" width="18.875" customWidth="1"/>
    <col min="7" max="7" width="7" customWidth="1"/>
    <col min="8" max="8" width="12.375" customWidth="1"/>
    <col min="9" max="9" width="11.625" customWidth="1"/>
    <col min="10" max="10" width="12.25" customWidth="1"/>
    <col min="11" max="11" width="12.75" customWidth="1"/>
    <col min="12" max="12" width="5.75" customWidth="1"/>
    <col min="13" max="13" width="5.625" customWidth="1"/>
    <col min="14" max="14" width="4.375" customWidth="1"/>
    <col min="15" max="15" width="5.25" customWidth="1"/>
    <col min="16" max="16" width="6.625" customWidth="1"/>
    <col min="17" max="17" width="5.25" customWidth="1"/>
    <col min="18" max="18" width="13" customWidth="1"/>
    <col min="19" max="19" width="5.375" customWidth="1"/>
    <col min="20" max="20" width="6" customWidth="1"/>
    <col min="21" max="21" width="8.875" customWidth="1"/>
    <col min="22" max="22" width="5.5" customWidth="1"/>
    <col min="23" max="23" width="11.25" customWidth="1"/>
  </cols>
  <sheetData>
    <row r="1" ht="18.75" customHeight="1" spans="1:23">
      <c r="A1" s="2"/>
      <c r="B1" s="2"/>
      <c r="C1" s="2"/>
      <c r="D1" s="2"/>
      <c r="E1" s="2"/>
      <c r="F1" s="2"/>
      <c r="G1" s="2"/>
      <c r="H1" s="2"/>
      <c r="I1" s="2"/>
      <c r="J1" s="2"/>
      <c r="K1" s="2"/>
      <c r="L1" s="2"/>
      <c r="M1" s="2"/>
      <c r="N1" s="4"/>
      <c r="O1" s="4"/>
      <c r="P1" s="4"/>
      <c r="Q1" s="4"/>
      <c r="R1" s="4"/>
      <c r="S1" s="4"/>
      <c r="T1" s="4"/>
      <c r="U1" s="4"/>
      <c r="V1" s="4"/>
      <c r="W1" s="4" t="s">
        <v>438</v>
      </c>
    </row>
    <row r="2" ht="45" customHeight="1" spans="1:23">
      <c r="A2" s="5" t="s">
        <v>439</v>
      </c>
      <c r="B2" s="5"/>
      <c r="C2" s="5"/>
      <c r="D2" s="5"/>
      <c r="E2" s="5"/>
      <c r="F2" s="5"/>
      <c r="G2" s="5"/>
      <c r="H2" s="5"/>
      <c r="I2" s="5"/>
      <c r="J2" s="5"/>
      <c r="K2" s="5"/>
      <c r="L2" s="5"/>
      <c r="M2" s="5"/>
      <c r="N2" s="71"/>
      <c r="O2" s="71"/>
      <c r="P2" s="71"/>
      <c r="Q2" s="71"/>
      <c r="R2" s="71"/>
      <c r="S2" s="71"/>
      <c r="T2" s="71"/>
      <c r="U2" s="71"/>
      <c r="V2" s="71"/>
      <c r="W2" s="71"/>
    </row>
    <row r="3" ht="18.75" customHeight="1" spans="1:23">
      <c r="A3" s="6" t="str">
        <f>"单位名称："&amp;"华宁县教育体育局"</f>
        <v>单位名称：华宁县教育体育局</v>
      </c>
      <c r="B3" s="6"/>
      <c r="C3" s="6"/>
      <c r="D3" s="6"/>
      <c r="E3" s="6"/>
      <c r="F3" s="6"/>
      <c r="G3" s="6"/>
      <c r="H3" s="6"/>
      <c r="I3" s="72"/>
      <c r="J3" s="72"/>
      <c r="K3" s="72"/>
      <c r="L3" s="72"/>
      <c r="M3" s="72"/>
      <c r="N3" s="8"/>
      <c r="O3" s="8"/>
      <c r="P3" s="8"/>
      <c r="Q3" s="8"/>
      <c r="R3" s="8"/>
      <c r="S3" s="8"/>
      <c r="T3" s="8"/>
      <c r="U3" s="8"/>
      <c r="V3" s="8"/>
      <c r="W3" s="8" t="s">
        <v>29</v>
      </c>
    </row>
    <row r="4" ht="18.75" customHeight="1" spans="1:23">
      <c r="A4" s="15" t="s">
        <v>440</v>
      </c>
      <c r="B4" s="15" t="s">
        <v>198</v>
      </c>
      <c r="C4" s="15" t="s">
        <v>199</v>
      </c>
      <c r="D4" s="15" t="s">
        <v>441</v>
      </c>
      <c r="E4" s="15" t="s">
        <v>442</v>
      </c>
      <c r="F4" s="15" t="s">
        <v>201</v>
      </c>
      <c r="G4" s="15" t="s">
        <v>443</v>
      </c>
      <c r="H4" s="15" t="s">
        <v>203</v>
      </c>
      <c r="I4" s="55" t="s">
        <v>32</v>
      </c>
      <c r="J4" s="55" t="s">
        <v>444</v>
      </c>
      <c r="K4" s="15"/>
      <c r="L4" s="15"/>
      <c r="M4" s="15"/>
      <c r="N4" s="15" t="s">
        <v>205</v>
      </c>
      <c r="O4" s="15"/>
      <c r="P4" s="15"/>
      <c r="Q4" s="15" t="s">
        <v>38</v>
      </c>
      <c r="R4" s="15" t="s">
        <v>95</v>
      </c>
      <c r="S4" s="15"/>
      <c r="T4" s="15"/>
      <c r="U4" s="15"/>
      <c r="V4" s="15"/>
      <c r="W4" s="15"/>
    </row>
    <row r="5" ht="18.75" customHeight="1" spans="1:23">
      <c r="A5" s="15"/>
      <c r="B5" s="15"/>
      <c r="C5" s="15"/>
      <c r="D5" s="15"/>
      <c r="E5" s="15"/>
      <c r="F5" s="15"/>
      <c r="G5" s="15"/>
      <c r="H5" s="15"/>
      <c r="I5" s="55" t="s">
        <v>206</v>
      </c>
      <c r="J5" s="55" t="s">
        <v>35</v>
      </c>
      <c r="K5" s="15"/>
      <c r="L5" s="15" t="s">
        <v>36</v>
      </c>
      <c r="M5" s="15" t="s">
        <v>37</v>
      </c>
      <c r="N5" s="15" t="s">
        <v>35</v>
      </c>
      <c r="O5" s="15" t="s">
        <v>36</v>
      </c>
      <c r="P5" s="15" t="s">
        <v>37</v>
      </c>
      <c r="Q5" s="15" t="s">
        <v>38</v>
      </c>
      <c r="R5" s="15" t="s">
        <v>34</v>
      </c>
      <c r="S5" s="15" t="s">
        <v>208</v>
      </c>
      <c r="T5" s="15" t="s">
        <v>42</v>
      </c>
      <c r="U5" s="15" t="s">
        <v>43</v>
      </c>
      <c r="V5" s="15" t="s">
        <v>44</v>
      </c>
      <c r="W5" s="15" t="s">
        <v>45</v>
      </c>
    </row>
    <row r="6" ht="18.75" customHeight="1" spans="1:23">
      <c r="A6" s="15"/>
      <c r="B6" s="15"/>
      <c r="C6" s="15"/>
      <c r="D6" s="15"/>
      <c r="E6" s="15"/>
      <c r="F6" s="15"/>
      <c r="G6" s="15"/>
      <c r="H6" s="15"/>
      <c r="I6" s="55"/>
      <c r="J6" s="55" t="s">
        <v>35</v>
      </c>
      <c r="K6" s="15"/>
      <c r="L6" s="15" t="s">
        <v>36</v>
      </c>
      <c r="M6" s="15" t="s">
        <v>37</v>
      </c>
      <c r="N6" s="15" t="s">
        <v>35</v>
      </c>
      <c r="O6" s="15" t="s">
        <v>36</v>
      </c>
      <c r="P6" s="15" t="s">
        <v>37</v>
      </c>
      <c r="Q6" s="15"/>
      <c r="R6" s="15" t="s">
        <v>34</v>
      </c>
      <c r="S6" s="15" t="s">
        <v>208</v>
      </c>
      <c r="T6" s="15" t="s">
        <v>42</v>
      </c>
      <c r="U6" s="15" t="s">
        <v>43</v>
      </c>
      <c r="V6" s="15" t="s">
        <v>44</v>
      </c>
      <c r="W6" s="15" t="s">
        <v>45</v>
      </c>
    </row>
    <row r="7" ht="35" customHeight="1" spans="1:23">
      <c r="A7" s="15"/>
      <c r="B7" s="15"/>
      <c r="C7" s="15"/>
      <c r="D7" s="15"/>
      <c r="E7" s="15"/>
      <c r="F7" s="15"/>
      <c r="G7" s="15"/>
      <c r="H7" s="15"/>
      <c r="I7" s="55"/>
      <c r="J7" s="55" t="s">
        <v>34</v>
      </c>
      <c r="K7" s="15" t="s">
        <v>445</v>
      </c>
      <c r="L7" s="15"/>
      <c r="M7" s="15"/>
      <c r="N7" s="15"/>
      <c r="O7" s="15"/>
      <c r="P7" s="15"/>
      <c r="Q7" s="15"/>
      <c r="R7" s="15"/>
      <c r="S7" s="15"/>
      <c r="T7" s="15"/>
      <c r="U7" s="15"/>
      <c r="V7" s="15"/>
      <c r="W7" s="15"/>
    </row>
    <row r="8" ht="26" customHeight="1" spans="1:23">
      <c r="A8" s="16" t="s">
        <v>46</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row>
    <row r="9" ht="18.75" customHeight="1" spans="1:23">
      <c r="A9" s="11"/>
      <c r="B9" s="11"/>
      <c r="C9" s="70" t="s">
        <v>446</v>
      </c>
      <c r="D9" s="11"/>
      <c r="E9" s="11"/>
      <c r="F9" s="11"/>
      <c r="G9" s="11"/>
      <c r="H9" s="11"/>
      <c r="I9" s="14">
        <v>7050000</v>
      </c>
      <c r="J9" s="14">
        <v>7050000</v>
      </c>
      <c r="K9" s="14">
        <v>7050000</v>
      </c>
      <c r="L9" s="14"/>
      <c r="M9" s="14"/>
      <c r="N9" s="14"/>
      <c r="O9" s="14"/>
      <c r="P9" s="14"/>
      <c r="Q9" s="14"/>
      <c r="R9" s="14"/>
      <c r="S9" s="14"/>
      <c r="T9" s="14"/>
      <c r="U9" s="14"/>
      <c r="V9" s="14"/>
      <c r="W9" s="14"/>
    </row>
    <row r="10" ht="18.75" customHeight="1" spans="1:23">
      <c r="A10" s="11" t="s">
        <v>447</v>
      </c>
      <c r="B10" s="11" t="s">
        <v>448</v>
      </c>
      <c r="C10" s="70" t="s">
        <v>446</v>
      </c>
      <c r="D10" s="11" t="s">
        <v>56</v>
      </c>
      <c r="E10" s="11" t="s">
        <v>136</v>
      </c>
      <c r="F10" s="11" t="s">
        <v>135</v>
      </c>
      <c r="G10" s="11" t="s">
        <v>449</v>
      </c>
      <c r="H10" s="11" t="s">
        <v>450</v>
      </c>
      <c r="I10" s="14">
        <v>7050000</v>
      </c>
      <c r="J10" s="14">
        <v>7050000</v>
      </c>
      <c r="K10" s="14">
        <v>7050000</v>
      </c>
      <c r="L10" s="14"/>
      <c r="M10" s="14"/>
      <c r="N10" s="14"/>
      <c r="O10" s="14"/>
      <c r="P10" s="14"/>
      <c r="Q10" s="14"/>
      <c r="R10" s="14"/>
      <c r="S10" s="14"/>
      <c r="T10" s="14"/>
      <c r="U10" s="14"/>
      <c r="V10" s="14"/>
      <c r="W10" s="14"/>
    </row>
    <row r="11" ht="18.75" customHeight="1" spans="1:23">
      <c r="A11" s="26"/>
      <c r="B11" s="26"/>
      <c r="C11" s="70" t="s">
        <v>451</v>
      </c>
      <c r="D11" s="26"/>
      <c r="E11" s="26"/>
      <c r="F11" s="26"/>
      <c r="G11" s="26"/>
      <c r="H11" s="26"/>
      <c r="I11" s="14">
        <v>1100000</v>
      </c>
      <c r="J11" s="14"/>
      <c r="K11" s="14"/>
      <c r="L11" s="14"/>
      <c r="M11" s="14"/>
      <c r="N11" s="14"/>
      <c r="O11" s="14"/>
      <c r="P11" s="26"/>
      <c r="Q11" s="14"/>
      <c r="R11" s="14">
        <v>1100000</v>
      </c>
      <c r="S11" s="14"/>
      <c r="T11" s="14"/>
      <c r="U11" s="14"/>
      <c r="V11" s="14"/>
      <c r="W11" s="14">
        <v>1100000</v>
      </c>
    </row>
    <row r="12" ht="18.75" customHeight="1" spans="1:23">
      <c r="A12" s="11" t="s">
        <v>447</v>
      </c>
      <c r="B12" s="11" t="s">
        <v>452</v>
      </c>
      <c r="C12" s="70" t="s">
        <v>451</v>
      </c>
      <c r="D12" s="11" t="s">
        <v>56</v>
      </c>
      <c r="E12" s="11" t="s">
        <v>110</v>
      </c>
      <c r="F12" s="11" t="s">
        <v>111</v>
      </c>
      <c r="G12" s="11" t="s">
        <v>259</v>
      </c>
      <c r="H12" s="11" t="s">
        <v>260</v>
      </c>
      <c r="I12" s="14">
        <v>178760</v>
      </c>
      <c r="J12" s="14"/>
      <c r="K12" s="14"/>
      <c r="L12" s="14"/>
      <c r="M12" s="14"/>
      <c r="N12" s="14"/>
      <c r="O12" s="14"/>
      <c r="P12" s="26"/>
      <c r="Q12" s="14"/>
      <c r="R12" s="14">
        <v>178760</v>
      </c>
      <c r="S12" s="14"/>
      <c r="T12" s="14"/>
      <c r="U12" s="14"/>
      <c r="V12" s="14"/>
      <c r="W12" s="14">
        <v>178760</v>
      </c>
    </row>
    <row r="13" ht="18.75" customHeight="1" spans="1:23">
      <c r="A13" s="11" t="s">
        <v>447</v>
      </c>
      <c r="B13" s="11" t="s">
        <v>452</v>
      </c>
      <c r="C13" s="70" t="s">
        <v>451</v>
      </c>
      <c r="D13" s="11" t="s">
        <v>56</v>
      </c>
      <c r="E13" s="11" t="s">
        <v>110</v>
      </c>
      <c r="F13" s="11" t="s">
        <v>111</v>
      </c>
      <c r="G13" s="11" t="s">
        <v>453</v>
      </c>
      <c r="H13" s="11" t="s">
        <v>454</v>
      </c>
      <c r="I13" s="14">
        <v>771240</v>
      </c>
      <c r="J13" s="14"/>
      <c r="K13" s="14"/>
      <c r="L13" s="14"/>
      <c r="M13" s="14"/>
      <c r="N13" s="14"/>
      <c r="O13" s="14"/>
      <c r="P13" s="26"/>
      <c r="Q13" s="14"/>
      <c r="R13" s="14">
        <v>771240</v>
      </c>
      <c r="S13" s="14"/>
      <c r="T13" s="14"/>
      <c r="U13" s="14"/>
      <c r="V13" s="14"/>
      <c r="W13" s="14">
        <v>771240</v>
      </c>
    </row>
    <row r="14" ht="18.75" customHeight="1" spans="1:23">
      <c r="A14" s="11" t="s">
        <v>447</v>
      </c>
      <c r="B14" s="11" t="s">
        <v>452</v>
      </c>
      <c r="C14" s="70" t="s">
        <v>451</v>
      </c>
      <c r="D14" s="11" t="s">
        <v>56</v>
      </c>
      <c r="E14" s="11" t="s">
        <v>110</v>
      </c>
      <c r="F14" s="11" t="s">
        <v>111</v>
      </c>
      <c r="G14" s="11" t="s">
        <v>455</v>
      </c>
      <c r="H14" s="11" t="s">
        <v>456</v>
      </c>
      <c r="I14" s="14">
        <v>150000</v>
      </c>
      <c r="J14" s="14"/>
      <c r="K14" s="14"/>
      <c r="L14" s="14"/>
      <c r="M14" s="14"/>
      <c r="N14" s="14"/>
      <c r="O14" s="14"/>
      <c r="P14" s="26"/>
      <c r="Q14" s="14"/>
      <c r="R14" s="14">
        <v>150000</v>
      </c>
      <c r="S14" s="14"/>
      <c r="T14" s="14"/>
      <c r="U14" s="14"/>
      <c r="V14" s="14"/>
      <c r="W14" s="14">
        <v>150000</v>
      </c>
    </row>
    <row r="15" ht="18.75" customHeight="1" spans="1:23">
      <c r="A15" s="26"/>
      <c r="B15" s="26"/>
      <c r="C15" s="70" t="s">
        <v>457</v>
      </c>
      <c r="D15" s="26"/>
      <c r="E15" s="26"/>
      <c r="F15" s="26"/>
      <c r="G15" s="26"/>
      <c r="H15" s="26"/>
      <c r="I15" s="14">
        <v>388620</v>
      </c>
      <c r="J15" s="14"/>
      <c r="K15" s="14"/>
      <c r="L15" s="14"/>
      <c r="M15" s="14"/>
      <c r="N15" s="14"/>
      <c r="O15" s="14"/>
      <c r="P15" s="26"/>
      <c r="Q15" s="14"/>
      <c r="R15" s="14">
        <v>388620</v>
      </c>
      <c r="S15" s="14"/>
      <c r="T15" s="14"/>
      <c r="U15" s="14"/>
      <c r="V15" s="14"/>
      <c r="W15" s="14">
        <v>388620</v>
      </c>
    </row>
    <row r="16" ht="18.75" customHeight="1" spans="1:23">
      <c r="A16" s="11" t="s">
        <v>447</v>
      </c>
      <c r="B16" s="11" t="s">
        <v>458</v>
      </c>
      <c r="C16" s="70" t="s">
        <v>457</v>
      </c>
      <c r="D16" s="11" t="s">
        <v>56</v>
      </c>
      <c r="E16" s="11" t="s">
        <v>110</v>
      </c>
      <c r="F16" s="11" t="s">
        <v>111</v>
      </c>
      <c r="G16" s="11" t="s">
        <v>259</v>
      </c>
      <c r="H16" s="11" t="s">
        <v>260</v>
      </c>
      <c r="I16" s="14">
        <v>263620</v>
      </c>
      <c r="J16" s="14"/>
      <c r="K16" s="14"/>
      <c r="L16" s="14"/>
      <c r="M16" s="14"/>
      <c r="N16" s="14"/>
      <c r="O16" s="14"/>
      <c r="P16" s="26"/>
      <c r="Q16" s="14"/>
      <c r="R16" s="14">
        <v>263620</v>
      </c>
      <c r="S16" s="14"/>
      <c r="T16" s="14"/>
      <c r="U16" s="14"/>
      <c r="V16" s="14"/>
      <c r="W16" s="14">
        <v>263620</v>
      </c>
    </row>
    <row r="17" ht="18.75" customHeight="1" spans="1:23">
      <c r="A17" s="11" t="s">
        <v>447</v>
      </c>
      <c r="B17" s="11" t="s">
        <v>458</v>
      </c>
      <c r="C17" s="70" t="s">
        <v>457</v>
      </c>
      <c r="D17" s="11" t="s">
        <v>56</v>
      </c>
      <c r="E17" s="11" t="s">
        <v>110</v>
      </c>
      <c r="F17" s="11" t="s">
        <v>111</v>
      </c>
      <c r="G17" s="11" t="s">
        <v>459</v>
      </c>
      <c r="H17" s="11" t="s">
        <v>460</v>
      </c>
      <c r="I17" s="14">
        <v>40000</v>
      </c>
      <c r="J17" s="14"/>
      <c r="K17" s="14"/>
      <c r="L17" s="14"/>
      <c r="M17" s="14"/>
      <c r="N17" s="14"/>
      <c r="O17" s="14"/>
      <c r="P17" s="26"/>
      <c r="Q17" s="14"/>
      <c r="R17" s="14">
        <v>40000</v>
      </c>
      <c r="S17" s="14"/>
      <c r="T17" s="14"/>
      <c r="U17" s="14"/>
      <c r="V17" s="14"/>
      <c r="W17" s="14">
        <v>40000</v>
      </c>
    </row>
    <row r="18" ht="18.75" customHeight="1" spans="1:23">
      <c r="A18" s="11" t="s">
        <v>447</v>
      </c>
      <c r="B18" s="11" t="s">
        <v>458</v>
      </c>
      <c r="C18" s="70" t="s">
        <v>457</v>
      </c>
      <c r="D18" s="11" t="s">
        <v>56</v>
      </c>
      <c r="E18" s="11" t="s">
        <v>110</v>
      </c>
      <c r="F18" s="11" t="s">
        <v>111</v>
      </c>
      <c r="G18" s="11" t="s">
        <v>453</v>
      </c>
      <c r="H18" s="11" t="s">
        <v>454</v>
      </c>
      <c r="I18" s="14">
        <v>15000</v>
      </c>
      <c r="J18" s="14"/>
      <c r="K18" s="14"/>
      <c r="L18" s="14"/>
      <c r="M18" s="14"/>
      <c r="N18" s="14"/>
      <c r="O18" s="14"/>
      <c r="P18" s="26"/>
      <c r="Q18" s="14"/>
      <c r="R18" s="14">
        <v>15000</v>
      </c>
      <c r="S18" s="14"/>
      <c r="T18" s="14"/>
      <c r="U18" s="14"/>
      <c r="V18" s="14"/>
      <c r="W18" s="14">
        <v>15000</v>
      </c>
    </row>
    <row r="19" ht="18.75" customHeight="1" spans="1:23">
      <c r="A19" s="11" t="s">
        <v>447</v>
      </c>
      <c r="B19" s="11" t="s">
        <v>458</v>
      </c>
      <c r="C19" s="70" t="s">
        <v>457</v>
      </c>
      <c r="D19" s="11" t="s">
        <v>56</v>
      </c>
      <c r="E19" s="11" t="s">
        <v>110</v>
      </c>
      <c r="F19" s="11" t="s">
        <v>111</v>
      </c>
      <c r="G19" s="11" t="s">
        <v>455</v>
      </c>
      <c r="H19" s="11" t="s">
        <v>456</v>
      </c>
      <c r="I19" s="14">
        <v>70000</v>
      </c>
      <c r="J19" s="14"/>
      <c r="K19" s="14"/>
      <c r="L19" s="14"/>
      <c r="M19" s="14"/>
      <c r="N19" s="14"/>
      <c r="O19" s="14"/>
      <c r="P19" s="26"/>
      <c r="Q19" s="14"/>
      <c r="R19" s="14">
        <v>70000</v>
      </c>
      <c r="S19" s="14"/>
      <c r="T19" s="14"/>
      <c r="U19" s="14"/>
      <c r="V19" s="14"/>
      <c r="W19" s="14">
        <v>70000</v>
      </c>
    </row>
    <row r="20" ht="18.75" customHeight="1" spans="1:23">
      <c r="A20" s="26"/>
      <c r="B20" s="26"/>
      <c r="C20" s="70" t="s">
        <v>461</v>
      </c>
      <c r="D20" s="26"/>
      <c r="E20" s="26"/>
      <c r="F20" s="26"/>
      <c r="G20" s="26"/>
      <c r="H20" s="26"/>
      <c r="I20" s="14">
        <v>4900000</v>
      </c>
      <c r="J20" s="14">
        <v>4900000</v>
      </c>
      <c r="K20" s="14">
        <v>4900000</v>
      </c>
      <c r="L20" s="14"/>
      <c r="M20" s="14"/>
      <c r="N20" s="14"/>
      <c r="O20" s="14"/>
      <c r="P20" s="26"/>
      <c r="Q20" s="14"/>
      <c r="R20" s="14"/>
      <c r="S20" s="14"/>
      <c r="T20" s="14"/>
      <c r="U20" s="14"/>
      <c r="V20" s="14"/>
      <c r="W20" s="14"/>
    </row>
    <row r="21" ht="18.75" customHeight="1" spans="1:23">
      <c r="A21" s="11" t="s">
        <v>462</v>
      </c>
      <c r="B21" s="11" t="s">
        <v>463</v>
      </c>
      <c r="C21" s="70" t="s">
        <v>461</v>
      </c>
      <c r="D21" s="11" t="s">
        <v>56</v>
      </c>
      <c r="E21" s="11" t="s">
        <v>132</v>
      </c>
      <c r="F21" s="11" t="s">
        <v>133</v>
      </c>
      <c r="G21" s="11" t="s">
        <v>259</v>
      </c>
      <c r="H21" s="11" t="s">
        <v>260</v>
      </c>
      <c r="I21" s="14">
        <v>4160000</v>
      </c>
      <c r="J21" s="14">
        <v>4160000</v>
      </c>
      <c r="K21" s="14">
        <v>4160000</v>
      </c>
      <c r="L21" s="14"/>
      <c r="M21" s="14"/>
      <c r="N21" s="14"/>
      <c r="O21" s="14"/>
      <c r="P21" s="26"/>
      <c r="Q21" s="14"/>
      <c r="R21" s="14"/>
      <c r="S21" s="14"/>
      <c r="T21" s="14"/>
      <c r="U21" s="14"/>
      <c r="V21" s="14"/>
      <c r="W21" s="14"/>
    </row>
    <row r="22" ht="18.75" customHeight="1" spans="1:23">
      <c r="A22" s="11" t="s">
        <v>462</v>
      </c>
      <c r="B22" s="11" t="s">
        <v>463</v>
      </c>
      <c r="C22" s="70" t="s">
        <v>461</v>
      </c>
      <c r="D22" s="11" t="s">
        <v>56</v>
      </c>
      <c r="E22" s="11" t="s">
        <v>132</v>
      </c>
      <c r="F22" s="11" t="s">
        <v>133</v>
      </c>
      <c r="G22" s="11" t="s">
        <v>464</v>
      </c>
      <c r="H22" s="11" t="s">
        <v>465</v>
      </c>
      <c r="I22" s="14">
        <v>740000</v>
      </c>
      <c r="J22" s="14">
        <v>740000</v>
      </c>
      <c r="K22" s="14">
        <v>740000</v>
      </c>
      <c r="L22" s="14"/>
      <c r="M22" s="14"/>
      <c r="N22" s="14"/>
      <c r="O22" s="14"/>
      <c r="P22" s="26"/>
      <c r="Q22" s="14"/>
      <c r="R22" s="14"/>
      <c r="S22" s="14"/>
      <c r="T22" s="14"/>
      <c r="U22" s="14"/>
      <c r="V22" s="14"/>
      <c r="W22" s="14"/>
    </row>
    <row r="23" ht="18.75" customHeight="1" spans="1:23">
      <c r="A23" s="26"/>
      <c r="B23" s="26"/>
      <c r="C23" s="70" t="s">
        <v>466</v>
      </c>
      <c r="D23" s="26"/>
      <c r="E23" s="26"/>
      <c r="F23" s="26"/>
      <c r="G23" s="26"/>
      <c r="H23" s="26"/>
      <c r="I23" s="14">
        <v>24571.2</v>
      </c>
      <c r="J23" s="14">
        <v>24571.2</v>
      </c>
      <c r="K23" s="14">
        <v>24571.2</v>
      </c>
      <c r="L23" s="14"/>
      <c r="M23" s="14"/>
      <c r="N23" s="14"/>
      <c r="O23" s="14"/>
      <c r="P23" s="26"/>
      <c r="Q23" s="14"/>
      <c r="R23" s="14"/>
      <c r="S23" s="14"/>
      <c r="T23" s="14"/>
      <c r="U23" s="14"/>
      <c r="V23" s="14"/>
      <c r="W23" s="14"/>
    </row>
    <row r="24" ht="18.75" customHeight="1" spans="1:23">
      <c r="A24" s="11" t="s">
        <v>467</v>
      </c>
      <c r="B24" s="11" t="s">
        <v>468</v>
      </c>
      <c r="C24" s="70" t="s">
        <v>466</v>
      </c>
      <c r="D24" s="11" t="s">
        <v>59</v>
      </c>
      <c r="E24" s="11" t="s">
        <v>120</v>
      </c>
      <c r="F24" s="11" t="s">
        <v>121</v>
      </c>
      <c r="G24" s="11" t="s">
        <v>469</v>
      </c>
      <c r="H24" s="11" t="s">
        <v>470</v>
      </c>
      <c r="I24" s="14">
        <v>9252</v>
      </c>
      <c r="J24" s="14">
        <v>9252</v>
      </c>
      <c r="K24" s="14">
        <v>9252</v>
      </c>
      <c r="L24" s="14"/>
      <c r="M24" s="14"/>
      <c r="N24" s="14"/>
      <c r="O24" s="14"/>
      <c r="P24" s="26"/>
      <c r="Q24" s="14"/>
      <c r="R24" s="14"/>
      <c r="S24" s="14"/>
      <c r="T24" s="14"/>
      <c r="U24" s="14"/>
      <c r="V24" s="14"/>
      <c r="W24" s="14"/>
    </row>
    <row r="25" ht="18.75" customHeight="1" spans="1:23">
      <c r="A25" s="11" t="s">
        <v>467</v>
      </c>
      <c r="B25" s="11" t="s">
        <v>468</v>
      </c>
      <c r="C25" s="70" t="s">
        <v>466</v>
      </c>
      <c r="D25" s="11" t="s">
        <v>59</v>
      </c>
      <c r="E25" s="11" t="s">
        <v>120</v>
      </c>
      <c r="F25" s="11" t="s">
        <v>121</v>
      </c>
      <c r="G25" s="11" t="s">
        <v>469</v>
      </c>
      <c r="H25" s="11" t="s">
        <v>470</v>
      </c>
      <c r="I25" s="14">
        <v>15319.2</v>
      </c>
      <c r="J25" s="14">
        <v>15319.2</v>
      </c>
      <c r="K25" s="14">
        <v>15319.2</v>
      </c>
      <c r="L25" s="14"/>
      <c r="M25" s="14"/>
      <c r="N25" s="14"/>
      <c r="O25" s="14"/>
      <c r="P25" s="26"/>
      <c r="Q25" s="14"/>
      <c r="R25" s="14"/>
      <c r="S25" s="14"/>
      <c r="T25" s="14"/>
      <c r="U25" s="14"/>
      <c r="V25" s="14"/>
      <c r="W25" s="14"/>
    </row>
    <row r="26" ht="18.75" customHeight="1" spans="1:23">
      <c r="A26" s="26"/>
      <c r="B26" s="26"/>
      <c r="C26" s="70" t="s">
        <v>471</v>
      </c>
      <c r="D26" s="26"/>
      <c r="E26" s="26"/>
      <c r="F26" s="26"/>
      <c r="G26" s="26"/>
      <c r="H26" s="26"/>
      <c r="I26" s="14">
        <v>40800</v>
      </c>
      <c r="J26" s="14">
        <v>40800</v>
      </c>
      <c r="K26" s="14">
        <v>40800</v>
      </c>
      <c r="L26" s="14"/>
      <c r="M26" s="14"/>
      <c r="N26" s="14"/>
      <c r="O26" s="14"/>
      <c r="P26" s="26"/>
      <c r="Q26" s="14"/>
      <c r="R26" s="14"/>
      <c r="S26" s="14"/>
      <c r="T26" s="14"/>
      <c r="U26" s="14"/>
      <c r="V26" s="14"/>
      <c r="W26" s="14"/>
    </row>
    <row r="27" ht="18.75" customHeight="1" spans="1:23">
      <c r="A27" s="11" t="s">
        <v>467</v>
      </c>
      <c r="B27" s="11" t="s">
        <v>472</v>
      </c>
      <c r="C27" s="70" t="s">
        <v>471</v>
      </c>
      <c r="D27" s="11" t="s">
        <v>59</v>
      </c>
      <c r="E27" s="11" t="s">
        <v>120</v>
      </c>
      <c r="F27" s="11" t="s">
        <v>121</v>
      </c>
      <c r="G27" s="11" t="s">
        <v>337</v>
      </c>
      <c r="H27" s="11" t="s">
        <v>338</v>
      </c>
      <c r="I27" s="14">
        <v>40800</v>
      </c>
      <c r="J27" s="14">
        <v>40800</v>
      </c>
      <c r="K27" s="14">
        <v>40800</v>
      </c>
      <c r="L27" s="14"/>
      <c r="M27" s="14"/>
      <c r="N27" s="14"/>
      <c r="O27" s="14"/>
      <c r="P27" s="26"/>
      <c r="Q27" s="14"/>
      <c r="R27" s="14"/>
      <c r="S27" s="14"/>
      <c r="T27" s="14"/>
      <c r="U27" s="14"/>
      <c r="V27" s="14"/>
      <c r="W27" s="14"/>
    </row>
    <row r="28" ht="18.75" customHeight="1" spans="1:23">
      <c r="A28" s="26"/>
      <c r="B28" s="26"/>
      <c r="C28" s="70" t="s">
        <v>473</v>
      </c>
      <c r="D28" s="26"/>
      <c r="E28" s="26"/>
      <c r="F28" s="26"/>
      <c r="G28" s="26"/>
      <c r="H28" s="26"/>
      <c r="I28" s="14">
        <v>5064</v>
      </c>
      <c r="J28" s="14">
        <v>5064</v>
      </c>
      <c r="K28" s="14">
        <v>5064</v>
      </c>
      <c r="L28" s="14"/>
      <c r="M28" s="14"/>
      <c r="N28" s="14"/>
      <c r="O28" s="14"/>
      <c r="P28" s="26"/>
      <c r="Q28" s="14"/>
      <c r="R28" s="14"/>
      <c r="S28" s="14"/>
      <c r="T28" s="14"/>
      <c r="U28" s="14"/>
      <c r="V28" s="14"/>
      <c r="W28" s="14"/>
    </row>
    <row r="29" ht="18.75" customHeight="1" spans="1:23">
      <c r="A29" s="11" t="s">
        <v>467</v>
      </c>
      <c r="B29" s="11" t="s">
        <v>474</v>
      </c>
      <c r="C29" s="70" t="s">
        <v>473</v>
      </c>
      <c r="D29" s="11" t="s">
        <v>59</v>
      </c>
      <c r="E29" s="11" t="s">
        <v>120</v>
      </c>
      <c r="F29" s="11" t="s">
        <v>121</v>
      </c>
      <c r="G29" s="11" t="s">
        <v>469</v>
      </c>
      <c r="H29" s="11" t="s">
        <v>470</v>
      </c>
      <c r="I29" s="14">
        <v>5064</v>
      </c>
      <c r="J29" s="14">
        <v>5064</v>
      </c>
      <c r="K29" s="14">
        <v>5064</v>
      </c>
      <c r="L29" s="14"/>
      <c r="M29" s="14"/>
      <c r="N29" s="14"/>
      <c r="O29" s="14"/>
      <c r="P29" s="26"/>
      <c r="Q29" s="14"/>
      <c r="R29" s="14"/>
      <c r="S29" s="14"/>
      <c r="T29" s="14"/>
      <c r="U29" s="14"/>
      <c r="V29" s="14"/>
      <c r="W29" s="14"/>
    </row>
    <row r="30" ht="18.75" customHeight="1" spans="1:23">
      <c r="A30" s="26"/>
      <c r="B30" s="26"/>
      <c r="C30" s="70" t="s">
        <v>475</v>
      </c>
      <c r="D30" s="26"/>
      <c r="E30" s="26"/>
      <c r="F30" s="26"/>
      <c r="G30" s="26"/>
      <c r="H30" s="26"/>
      <c r="I30" s="14">
        <v>3594360</v>
      </c>
      <c r="J30" s="14">
        <v>3594360</v>
      </c>
      <c r="K30" s="14">
        <v>3594360</v>
      </c>
      <c r="L30" s="14"/>
      <c r="M30" s="14"/>
      <c r="N30" s="14"/>
      <c r="O30" s="14"/>
      <c r="P30" s="26"/>
      <c r="Q30" s="14"/>
      <c r="R30" s="14"/>
      <c r="S30" s="14"/>
      <c r="T30" s="14"/>
      <c r="U30" s="14"/>
      <c r="V30" s="14"/>
      <c r="W30" s="14"/>
    </row>
    <row r="31" ht="18.75" customHeight="1" spans="1:23">
      <c r="A31" s="11" t="s">
        <v>467</v>
      </c>
      <c r="B31" s="11" t="s">
        <v>476</v>
      </c>
      <c r="C31" s="70" t="s">
        <v>475</v>
      </c>
      <c r="D31" s="11" t="s">
        <v>59</v>
      </c>
      <c r="E31" s="11" t="s">
        <v>120</v>
      </c>
      <c r="F31" s="11" t="s">
        <v>121</v>
      </c>
      <c r="G31" s="11" t="s">
        <v>259</v>
      </c>
      <c r="H31" s="11" t="s">
        <v>260</v>
      </c>
      <c r="I31" s="14">
        <v>2145000</v>
      </c>
      <c r="J31" s="14">
        <v>2145000</v>
      </c>
      <c r="K31" s="14">
        <v>2145000</v>
      </c>
      <c r="L31" s="14"/>
      <c r="M31" s="14"/>
      <c r="N31" s="14"/>
      <c r="O31" s="14"/>
      <c r="P31" s="26"/>
      <c r="Q31" s="14"/>
      <c r="R31" s="14"/>
      <c r="S31" s="14"/>
      <c r="T31" s="14"/>
      <c r="U31" s="14"/>
      <c r="V31" s="14"/>
      <c r="W31" s="14"/>
    </row>
    <row r="32" ht="18.75" customHeight="1" spans="1:23">
      <c r="A32" s="11" t="s">
        <v>467</v>
      </c>
      <c r="B32" s="11" t="s">
        <v>476</v>
      </c>
      <c r="C32" s="70" t="s">
        <v>475</v>
      </c>
      <c r="D32" s="11" t="s">
        <v>59</v>
      </c>
      <c r="E32" s="11" t="s">
        <v>120</v>
      </c>
      <c r="F32" s="11" t="s">
        <v>121</v>
      </c>
      <c r="G32" s="11" t="s">
        <v>477</v>
      </c>
      <c r="H32" s="11" t="s">
        <v>478</v>
      </c>
      <c r="I32" s="14">
        <v>597960</v>
      </c>
      <c r="J32" s="14">
        <v>597960</v>
      </c>
      <c r="K32" s="14">
        <v>597960</v>
      </c>
      <c r="L32" s="14"/>
      <c r="M32" s="14"/>
      <c r="N32" s="14"/>
      <c r="O32" s="14"/>
      <c r="P32" s="26"/>
      <c r="Q32" s="14"/>
      <c r="R32" s="14"/>
      <c r="S32" s="14"/>
      <c r="T32" s="14"/>
      <c r="U32" s="14"/>
      <c r="V32" s="14"/>
      <c r="W32" s="14"/>
    </row>
    <row r="33" ht="18.75" customHeight="1" spans="1:23">
      <c r="A33" s="11" t="s">
        <v>467</v>
      </c>
      <c r="B33" s="11" t="s">
        <v>476</v>
      </c>
      <c r="C33" s="70" t="s">
        <v>475</v>
      </c>
      <c r="D33" s="11" t="s">
        <v>59</v>
      </c>
      <c r="E33" s="11" t="s">
        <v>120</v>
      </c>
      <c r="F33" s="11" t="s">
        <v>121</v>
      </c>
      <c r="G33" s="11" t="s">
        <v>479</v>
      </c>
      <c r="H33" s="11" t="s">
        <v>480</v>
      </c>
      <c r="I33" s="14">
        <v>340560</v>
      </c>
      <c r="J33" s="14">
        <v>340560</v>
      </c>
      <c r="K33" s="14">
        <v>340560</v>
      </c>
      <c r="L33" s="14"/>
      <c r="M33" s="14"/>
      <c r="N33" s="14"/>
      <c r="O33" s="14"/>
      <c r="P33" s="26"/>
      <c r="Q33" s="14"/>
      <c r="R33" s="14"/>
      <c r="S33" s="14"/>
      <c r="T33" s="14"/>
      <c r="U33" s="14"/>
      <c r="V33" s="14"/>
      <c r="W33" s="14"/>
    </row>
    <row r="34" ht="18.75" customHeight="1" spans="1:23">
      <c r="A34" s="11" t="s">
        <v>467</v>
      </c>
      <c r="B34" s="11" t="s">
        <v>476</v>
      </c>
      <c r="C34" s="70" t="s">
        <v>475</v>
      </c>
      <c r="D34" s="11" t="s">
        <v>59</v>
      </c>
      <c r="E34" s="11" t="s">
        <v>120</v>
      </c>
      <c r="F34" s="11" t="s">
        <v>121</v>
      </c>
      <c r="G34" s="11" t="s">
        <v>278</v>
      </c>
      <c r="H34" s="11" t="s">
        <v>279</v>
      </c>
      <c r="I34" s="14">
        <v>30360</v>
      </c>
      <c r="J34" s="14">
        <v>30360</v>
      </c>
      <c r="K34" s="14">
        <v>30360</v>
      </c>
      <c r="L34" s="14"/>
      <c r="M34" s="14"/>
      <c r="N34" s="14"/>
      <c r="O34" s="14"/>
      <c r="P34" s="26"/>
      <c r="Q34" s="14"/>
      <c r="R34" s="14"/>
      <c r="S34" s="14"/>
      <c r="T34" s="14"/>
      <c r="U34" s="14"/>
      <c r="V34" s="14"/>
      <c r="W34" s="14"/>
    </row>
    <row r="35" ht="18.75" customHeight="1" spans="1:23">
      <c r="A35" s="11" t="s">
        <v>467</v>
      </c>
      <c r="B35" s="11" t="s">
        <v>476</v>
      </c>
      <c r="C35" s="70" t="s">
        <v>475</v>
      </c>
      <c r="D35" s="11" t="s">
        <v>59</v>
      </c>
      <c r="E35" s="11" t="s">
        <v>120</v>
      </c>
      <c r="F35" s="11" t="s">
        <v>121</v>
      </c>
      <c r="G35" s="11" t="s">
        <v>261</v>
      </c>
      <c r="H35" s="11" t="s">
        <v>262</v>
      </c>
      <c r="I35" s="14">
        <v>130680</v>
      </c>
      <c r="J35" s="14">
        <v>130680</v>
      </c>
      <c r="K35" s="14">
        <v>130680</v>
      </c>
      <c r="L35" s="14"/>
      <c r="M35" s="14"/>
      <c r="N35" s="14"/>
      <c r="O35" s="14"/>
      <c r="P35" s="26"/>
      <c r="Q35" s="14"/>
      <c r="R35" s="14"/>
      <c r="S35" s="14"/>
      <c r="T35" s="14"/>
      <c r="U35" s="14"/>
      <c r="V35" s="14"/>
      <c r="W35" s="14"/>
    </row>
    <row r="36" ht="18.75" customHeight="1" spans="1:23">
      <c r="A36" s="11" t="s">
        <v>467</v>
      </c>
      <c r="B36" s="11" t="s">
        <v>476</v>
      </c>
      <c r="C36" s="70" t="s">
        <v>475</v>
      </c>
      <c r="D36" s="11" t="s">
        <v>59</v>
      </c>
      <c r="E36" s="11" t="s">
        <v>120</v>
      </c>
      <c r="F36" s="11" t="s">
        <v>121</v>
      </c>
      <c r="G36" s="11" t="s">
        <v>459</v>
      </c>
      <c r="H36" s="11" t="s">
        <v>460</v>
      </c>
      <c r="I36" s="14">
        <v>299640</v>
      </c>
      <c r="J36" s="14">
        <v>299640</v>
      </c>
      <c r="K36" s="14">
        <v>299640</v>
      </c>
      <c r="L36" s="14"/>
      <c r="M36" s="14"/>
      <c r="N36" s="14"/>
      <c r="O36" s="14"/>
      <c r="P36" s="26"/>
      <c r="Q36" s="14"/>
      <c r="R36" s="14"/>
      <c r="S36" s="14"/>
      <c r="T36" s="14"/>
      <c r="U36" s="14"/>
      <c r="V36" s="14"/>
      <c r="W36" s="14"/>
    </row>
    <row r="37" ht="18.75" customHeight="1" spans="1:23">
      <c r="A37" s="11" t="s">
        <v>467</v>
      </c>
      <c r="B37" s="11" t="s">
        <v>476</v>
      </c>
      <c r="C37" s="70" t="s">
        <v>475</v>
      </c>
      <c r="D37" s="11" t="s">
        <v>59</v>
      </c>
      <c r="E37" s="11" t="s">
        <v>120</v>
      </c>
      <c r="F37" s="11" t="s">
        <v>121</v>
      </c>
      <c r="G37" s="11" t="s">
        <v>272</v>
      </c>
      <c r="H37" s="11" t="s">
        <v>271</v>
      </c>
      <c r="I37" s="14">
        <v>50160</v>
      </c>
      <c r="J37" s="14">
        <v>50160</v>
      </c>
      <c r="K37" s="14">
        <v>50160</v>
      </c>
      <c r="L37" s="14"/>
      <c r="M37" s="14"/>
      <c r="N37" s="14"/>
      <c r="O37" s="14"/>
      <c r="P37" s="26"/>
      <c r="Q37" s="14"/>
      <c r="R37" s="14"/>
      <c r="S37" s="14"/>
      <c r="T37" s="14"/>
      <c r="U37" s="14"/>
      <c r="V37" s="14"/>
      <c r="W37" s="14"/>
    </row>
    <row r="38" ht="18.75" customHeight="1" spans="1:23">
      <c r="A38" s="26"/>
      <c r="B38" s="26"/>
      <c r="C38" s="70" t="s">
        <v>481</v>
      </c>
      <c r="D38" s="26"/>
      <c r="E38" s="26"/>
      <c r="F38" s="26"/>
      <c r="G38" s="26"/>
      <c r="H38" s="26"/>
      <c r="I38" s="14">
        <v>178224</v>
      </c>
      <c r="J38" s="14">
        <v>178224</v>
      </c>
      <c r="K38" s="14">
        <v>178224</v>
      </c>
      <c r="L38" s="14"/>
      <c r="M38" s="14"/>
      <c r="N38" s="14"/>
      <c r="O38" s="14"/>
      <c r="P38" s="26"/>
      <c r="Q38" s="14"/>
      <c r="R38" s="14"/>
      <c r="S38" s="14"/>
      <c r="T38" s="14"/>
      <c r="U38" s="14"/>
      <c r="V38" s="14"/>
      <c r="W38" s="14"/>
    </row>
    <row r="39" ht="18.75" customHeight="1" spans="1:23">
      <c r="A39" s="11" t="s">
        <v>467</v>
      </c>
      <c r="B39" s="11" t="s">
        <v>482</v>
      </c>
      <c r="C39" s="70" t="s">
        <v>481</v>
      </c>
      <c r="D39" s="11" t="s">
        <v>59</v>
      </c>
      <c r="E39" s="11" t="s">
        <v>149</v>
      </c>
      <c r="F39" s="11" t="s">
        <v>150</v>
      </c>
      <c r="G39" s="11" t="s">
        <v>337</v>
      </c>
      <c r="H39" s="11" t="s">
        <v>338</v>
      </c>
      <c r="I39" s="14">
        <v>178224</v>
      </c>
      <c r="J39" s="14">
        <v>178224</v>
      </c>
      <c r="K39" s="14">
        <v>178224</v>
      </c>
      <c r="L39" s="14"/>
      <c r="M39" s="14"/>
      <c r="N39" s="14"/>
      <c r="O39" s="14"/>
      <c r="P39" s="26"/>
      <c r="Q39" s="14"/>
      <c r="R39" s="14"/>
      <c r="S39" s="14"/>
      <c r="T39" s="14"/>
      <c r="U39" s="14"/>
      <c r="V39" s="14"/>
      <c r="W39" s="14"/>
    </row>
    <row r="40" ht="18.75" customHeight="1" spans="1:23">
      <c r="A40" s="26"/>
      <c r="B40" s="26"/>
      <c r="C40" s="70" t="s">
        <v>483</v>
      </c>
      <c r="D40" s="26"/>
      <c r="E40" s="26"/>
      <c r="F40" s="26"/>
      <c r="G40" s="26"/>
      <c r="H40" s="26"/>
      <c r="I40" s="14">
        <v>820000</v>
      </c>
      <c r="J40" s="14"/>
      <c r="K40" s="14"/>
      <c r="L40" s="14"/>
      <c r="M40" s="14"/>
      <c r="N40" s="14"/>
      <c r="O40" s="14"/>
      <c r="P40" s="26"/>
      <c r="Q40" s="14"/>
      <c r="R40" s="14">
        <v>820000</v>
      </c>
      <c r="S40" s="14"/>
      <c r="T40" s="14"/>
      <c r="U40" s="14"/>
      <c r="V40" s="14"/>
      <c r="W40" s="14">
        <v>820000</v>
      </c>
    </row>
    <row r="41" ht="18.75" customHeight="1" spans="1:23">
      <c r="A41" s="11" t="s">
        <v>467</v>
      </c>
      <c r="B41" s="11" t="s">
        <v>484</v>
      </c>
      <c r="C41" s="70" t="s">
        <v>483</v>
      </c>
      <c r="D41" s="11" t="s">
        <v>61</v>
      </c>
      <c r="E41" s="11" t="s">
        <v>118</v>
      </c>
      <c r="F41" s="11" t="s">
        <v>119</v>
      </c>
      <c r="G41" s="11" t="s">
        <v>259</v>
      </c>
      <c r="H41" s="11" t="s">
        <v>260</v>
      </c>
      <c r="I41" s="14">
        <v>120000</v>
      </c>
      <c r="J41" s="14"/>
      <c r="K41" s="14"/>
      <c r="L41" s="14"/>
      <c r="M41" s="14"/>
      <c r="N41" s="14"/>
      <c r="O41" s="14"/>
      <c r="P41" s="26"/>
      <c r="Q41" s="14"/>
      <c r="R41" s="14">
        <v>120000</v>
      </c>
      <c r="S41" s="14"/>
      <c r="T41" s="14"/>
      <c r="U41" s="14"/>
      <c r="V41" s="14"/>
      <c r="W41" s="14">
        <v>120000</v>
      </c>
    </row>
    <row r="42" ht="18.75" customHeight="1" spans="1:23">
      <c r="A42" s="11" t="s">
        <v>467</v>
      </c>
      <c r="B42" s="11" t="s">
        <v>484</v>
      </c>
      <c r="C42" s="70" t="s">
        <v>483</v>
      </c>
      <c r="D42" s="11" t="s">
        <v>61</v>
      </c>
      <c r="E42" s="11" t="s">
        <v>118</v>
      </c>
      <c r="F42" s="11" t="s">
        <v>119</v>
      </c>
      <c r="G42" s="11" t="s">
        <v>453</v>
      </c>
      <c r="H42" s="11" t="s">
        <v>454</v>
      </c>
      <c r="I42" s="14">
        <v>690000</v>
      </c>
      <c r="J42" s="14"/>
      <c r="K42" s="14"/>
      <c r="L42" s="14"/>
      <c r="M42" s="14"/>
      <c r="N42" s="14"/>
      <c r="O42" s="14"/>
      <c r="P42" s="26"/>
      <c r="Q42" s="14"/>
      <c r="R42" s="14">
        <v>690000</v>
      </c>
      <c r="S42" s="14"/>
      <c r="T42" s="14"/>
      <c r="U42" s="14"/>
      <c r="V42" s="14"/>
      <c r="W42" s="14">
        <v>690000</v>
      </c>
    </row>
    <row r="43" ht="18.75" customHeight="1" spans="1:23">
      <c r="A43" s="11" t="s">
        <v>467</v>
      </c>
      <c r="B43" s="11" t="s">
        <v>484</v>
      </c>
      <c r="C43" s="70" t="s">
        <v>483</v>
      </c>
      <c r="D43" s="11" t="s">
        <v>61</v>
      </c>
      <c r="E43" s="11" t="s">
        <v>118</v>
      </c>
      <c r="F43" s="11" t="s">
        <v>119</v>
      </c>
      <c r="G43" s="11" t="s">
        <v>485</v>
      </c>
      <c r="H43" s="11" t="s">
        <v>486</v>
      </c>
      <c r="I43" s="14">
        <v>10000</v>
      </c>
      <c r="J43" s="14"/>
      <c r="K43" s="14"/>
      <c r="L43" s="14"/>
      <c r="M43" s="14"/>
      <c r="N43" s="14"/>
      <c r="O43" s="14"/>
      <c r="P43" s="26"/>
      <c r="Q43" s="14"/>
      <c r="R43" s="14">
        <v>10000</v>
      </c>
      <c r="S43" s="14"/>
      <c r="T43" s="14"/>
      <c r="U43" s="14"/>
      <c r="V43" s="14"/>
      <c r="W43" s="14">
        <v>10000</v>
      </c>
    </row>
    <row r="44" ht="18.75" customHeight="1" spans="1:23">
      <c r="A44" s="26"/>
      <c r="B44" s="26"/>
      <c r="C44" s="70" t="s">
        <v>487</v>
      </c>
      <c r="D44" s="26"/>
      <c r="E44" s="26"/>
      <c r="F44" s="26"/>
      <c r="G44" s="26"/>
      <c r="H44" s="26"/>
      <c r="I44" s="14">
        <v>122520</v>
      </c>
      <c r="J44" s="14">
        <v>122520</v>
      </c>
      <c r="K44" s="14">
        <v>122520</v>
      </c>
      <c r="L44" s="14"/>
      <c r="M44" s="14"/>
      <c r="N44" s="14"/>
      <c r="O44" s="14"/>
      <c r="P44" s="26"/>
      <c r="Q44" s="14"/>
      <c r="R44" s="14"/>
      <c r="S44" s="14"/>
      <c r="T44" s="14"/>
      <c r="U44" s="14"/>
      <c r="V44" s="14"/>
      <c r="W44" s="14"/>
    </row>
    <row r="45" ht="18.75" customHeight="1" spans="1:23">
      <c r="A45" s="11" t="s">
        <v>467</v>
      </c>
      <c r="B45" s="11" t="s">
        <v>488</v>
      </c>
      <c r="C45" s="70" t="s">
        <v>487</v>
      </c>
      <c r="D45" s="11" t="s">
        <v>61</v>
      </c>
      <c r="E45" s="11" t="s">
        <v>118</v>
      </c>
      <c r="F45" s="11" t="s">
        <v>119</v>
      </c>
      <c r="G45" s="11" t="s">
        <v>469</v>
      </c>
      <c r="H45" s="11" t="s">
        <v>470</v>
      </c>
      <c r="I45" s="14">
        <v>122520</v>
      </c>
      <c r="J45" s="14">
        <v>122520</v>
      </c>
      <c r="K45" s="14">
        <v>122520</v>
      </c>
      <c r="L45" s="14"/>
      <c r="M45" s="14"/>
      <c r="N45" s="14"/>
      <c r="O45" s="14"/>
      <c r="P45" s="26"/>
      <c r="Q45" s="14"/>
      <c r="R45" s="14"/>
      <c r="S45" s="14"/>
      <c r="T45" s="14"/>
      <c r="U45" s="14"/>
      <c r="V45" s="14"/>
      <c r="W45" s="14"/>
    </row>
    <row r="46" ht="18.75" customHeight="1" spans="1:23">
      <c r="A46" s="26"/>
      <c r="B46" s="26"/>
      <c r="C46" s="70" t="s">
        <v>489</v>
      </c>
      <c r="D46" s="26"/>
      <c r="E46" s="26"/>
      <c r="F46" s="26"/>
      <c r="G46" s="26"/>
      <c r="H46" s="26"/>
      <c r="I46" s="14">
        <v>34137.6</v>
      </c>
      <c r="J46" s="14">
        <v>34137.6</v>
      </c>
      <c r="K46" s="14">
        <v>34137.6</v>
      </c>
      <c r="L46" s="14"/>
      <c r="M46" s="14"/>
      <c r="N46" s="14"/>
      <c r="O46" s="14"/>
      <c r="P46" s="26"/>
      <c r="Q46" s="14"/>
      <c r="R46" s="14"/>
      <c r="S46" s="14"/>
      <c r="T46" s="14"/>
      <c r="U46" s="14"/>
      <c r="V46" s="14"/>
      <c r="W46" s="14"/>
    </row>
    <row r="47" ht="18.75" customHeight="1" spans="1:23">
      <c r="A47" s="11" t="s">
        <v>467</v>
      </c>
      <c r="B47" s="11" t="s">
        <v>490</v>
      </c>
      <c r="C47" s="70" t="s">
        <v>489</v>
      </c>
      <c r="D47" s="11" t="s">
        <v>61</v>
      </c>
      <c r="E47" s="11" t="s">
        <v>118</v>
      </c>
      <c r="F47" s="11" t="s">
        <v>119</v>
      </c>
      <c r="G47" s="11" t="s">
        <v>259</v>
      </c>
      <c r="H47" s="11" t="s">
        <v>260</v>
      </c>
      <c r="I47" s="14">
        <v>22221.6</v>
      </c>
      <c r="J47" s="14">
        <v>22221.6</v>
      </c>
      <c r="K47" s="14">
        <v>22221.6</v>
      </c>
      <c r="L47" s="14"/>
      <c r="M47" s="14"/>
      <c r="N47" s="14"/>
      <c r="O47" s="14"/>
      <c r="P47" s="26"/>
      <c r="Q47" s="14"/>
      <c r="R47" s="14"/>
      <c r="S47" s="14"/>
      <c r="T47" s="14"/>
      <c r="U47" s="14"/>
      <c r="V47" s="14"/>
      <c r="W47" s="14"/>
    </row>
    <row r="48" ht="18.75" customHeight="1" spans="1:23">
      <c r="A48" s="11" t="s">
        <v>467</v>
      </c>
      <c r="B48" s="11" t="s">
        <v>490</v>
      </c>
      <c r="C48" s="70" t="s">
        <v>489</v>
      </c>
      <c r="D48" s="11" t="s">
        <v>61</v>
      </c>
      <c r="E48" s="11" t="s">
        <v>118</v>
      </c>
      <c r="F48" s="11" t="s">
        <v>119</v>
      </c>
      <c r="G48" s="11" t="s">
        <v>259</v>
      </c>
      <c r="H48" s="11" t="s">
        <v>260</v>
      </c>
      <c r="I48" s="14">
        <v>11916</v>
      </c>
      <c r="J48" s="14">
        <v>11916</v>
      </c>
      <c r="K48" s="14">
        <v>11916</v>
      </c>
      <c r="L48" s="14"/>
      <c r="M48" s="14"/>
      <c r="N48" s="14"/>
      <c r="O48" s="14"/>
      <c r="P48" s="26"/>
      <c r="Q48" s="14"/>
      <c r="R48" s="14"/>
      <c r="S48" s="14"/>
      <c r="T48" s="14"/>
      <c r="U48" s="14"/>
      <c r="V48" s="14"/>
      <c r="W48" s="14"/>
    </row>
    <row r="49" ht="18.75" customHeight="1" spans="1:23">
      <c r="A49" s="26"/>
      <c r="B49" s="26"/>
      <c r="C49" s="70" t="s">
        <v>491</v>
      </c>
      <c r="D49" s="26"/>
      <c r="E49" s="26"/>
      <c r="F49" s="26"/>
      <c r="G49" s="26"/>
      <c r="H49" s="26"/>
      <c r="I49" s="14">
        <v>37800</v>
      </c>
      <c r="J49" s="14">
        <v>37800</v>
      </c>
      <c r="K49" s="14">
        <v>37800</v>
      </c>
      <c r="L49" s="14"/>
      <c r="M49" s="14"/>
      <c r="N49" s="14"/>
      <c r="O49" s="14"/>
      <c r="P49" s="26"/>
      <c r="Q49" s="14"/>
      <c r="R49" s="14"/>
      <c r="S49" s="14"/>
      <c r="T49" s="14"/>
      <c r="U49" s="14"/>
      <c r="V49" s="14"/>
      <c r="W49" s="14"/>
    </row>
    <row r="50" ht="18.75" customHeight="1" spans="1:23">
      <c r="A50" s="11" t="s">
        <v>467</v>
      </c>
      <c r="B50" s="11" t="s">
        <v>492</v>
      </c>
      <c r="C50" s="70" t="s">
        <v>491</v>
      </c>
      <c r="D50" s="11" t="s">
        <v>61</v>
      </c>
      <c r="E50" s="11" t="s">
        <v>118</v>
      </c>
      <c r="F50" s="11" t="s">
        <v>119</v>
      </c>
      <c r="G50" s="11" t="s">
        <v>337</v>
      </c>
      <c r="H50" s="11" t="s">
        <v>338</v>
      </c>
      <c r="I50" s="14">
        <v>36000</v>
      </c>
      <c r="J50" s="14">
        <v>36000</v>
      </c>
      <c r="K50" s="14">
        <v>36000</v>
      </c>
      <c r="L50" s="14"/>
      <c r="M50" s="14"/>
      <c r="N50" s="14"/>
      <c r="O50" s="14"/>
      <c r="P50" s="26"/>
      <c r="Q50" s="14"/>
      <c r="R50" s="14"/>
      <c r="S50" s="14"/>
      <c r="T50" s="14"/>
      <c r="U50" s="14"/>
      <c r="V50" s="14"/>
      <c r="W50" s="14"/>
    </row>
    <row r="51" ht="18.75" customHeight="1" spans="1:23">
      <c r="A51" s="11" t="s">
        <v>467</v>
      </c>
      <c r="B51" s="11" t="s">
        <v>492</v>
      </c>
      <c r="C51" s="70" t="s">
        <v>491</v>
      </c>
      <c r="D51" s="11" t="s">
        <v>61</v>
      </c>
      <c r="E51" s="11" t="s">
        <v>118</v>
      </c>
      <c r="F51" s="11" t="s">
        <v>119</v>
      </c>
      <c r="G51" s="11" t="s">
        <v>337</v>
      </c>
      <c r="H51" s="11" t="s">
        <v>338</v>
      </c>
      <c r="I51" s="14">
        <v>1800</v>
      </c>
      <c r="J51" s="14">
        <v>1800</v>
      </c>
      <c r="K51" s="14">
        <v>1800</v>
      </c>
      <c r="L51" s="14"/>
      <c r="M51" s="14"/>
      <c r="N51" s="14"/>
      <c r="O51" s="14"/>
      <c r="P51" s="26"/>
      <c r="Q51" s="14"/>
      <c r="R51" s="14"/>
      <c r="S51" s="14"/>
      <c r="T51" s="14"/>
      <c r="U51" s="14"/>
      <c r="V51" s="14"/>
      <c r="W51" s="14"/>
    </row>
    <row r="52" ht="18.75" customHeight="1" spans="1:23">
      <c r="A52" s="26"/>
      <c r="B52" s="26"/>
      <c r="C52" s="70" t="s">
        <v>493</v>
      </c>
      <c r="D52" s="26"/>
      <c r="E52" s="26"/>
      <c r="F52" s="26"/>
      <c r="G52" s="26"/>
      <c r="H52" s="26"/>
      <c r="I52" s="14">
        <v>11964</v>
      </c>
      <c r="J52" s="14">
        <v>11964</v>
      </c>
      <c r="K52" s="14">
        <v>11964</v>
      </c>
      <c r="L52" s="14"/>
      <c r="M52" s="14"/>
      <c r="N52" s="14"/>
      <c r="O52" s="14"/>
      <c r="P52" s="26"/>
      <c r="Q52" s="14"/>
      <c r="R52" s="14"/>
      <c r="S52" s="14"/>
      <c r="T52" s="14"/>
      <c r="U52" s="14"/>
      <c r="V52" s="14"/>
      <c r="W52" s="14"/>
    </row>
    <row r="53" ht="18.75" customHeight="1" spans="1:23">
      <c r="A53" s="11" t="s">
        <v>467</v>
      </c>
      <c r="B53" s="11" t="s">
        <v>494</v>
      </c>
      <c r="C53" s="70" t="s">
        <v>493</v>
      </c>
      <c r="D53" s="11" t="s">
        <v>61</v>
      </c>
      <c r="E53" s="11" t="s">
        <v>149</v>
      </c>
      <c r="F53" s="11" t="s">
        <v>150</v>
      </c>
      <c r="G53" s="11" t="s">
        <v>337</v>
      </c>
      <c r="H53" s="11" t="s">
        <v>338</v>
      </c>
      <c r="I53" s="14">
        <v>11964</v>
      </c>
      <c r="J53" s="14">
        <v>11964</v>
      </c>
      <c r="K53" s="14">
        <v>11964</v>
      </c>
      <c r="L53" s="14"/>
      <c r="M53" s="14"/>
      <c r="N53" s="14"/>
      <c r="O53" s="14"/>
      <c r="P53" s="26"/>
      <c r="Q53" s="14"/>
      <c r="R53" s="14"/>
      <c r="S53" s="14"/>
      <c r="T53" s="14"/>
      <c r="U53" s="14"/>
      <c r="V53" s="14"/>
      <c r="W53" s="14"/>
    </row>
    <row r="54" ht="18.75" customHeight="1" spans="1:23">
      <c r="A54" s="26"/>
      <c r="B54" s="26"/>
      <c r="C54" s="70" t="s">
        <v>495</v>
      </c>
      <c r="D54" s="26"/>
      <c r="E54" s="26"/>
      <c r="F54" s="26"/>
      <c r="G54" s="26"/>
      <c r="H54" s="26"/>
      <c r="I54" s="14">
        <v>40979.52</v>
      </c>
      <c r="J54" s="14">
        <v>40979.52</v>
      </c>
      <c r="K54" s="14">
        <v>40979.52</v>
      </c>
      <c r="L54" s="14"/>
      <c r="M54" s="14"/>
      <c r="N54" s="14"/>
      <c r="O54" s="14"/>
      <c r="P54" s="26"/>
      <c r="Q54" s="14"/>
      <c r="R54" s="14"/>
      <c r="S54" s="14"/>
      <c r="T54" s="14"/>
      <c r="U54" s="14"/>
      <c r="V54" s="14"/>
      <c r="W54" s="14"/>
    </row>
    <row r="55" ht="18.75" customHeight="1" spans="1:23">
      <c r="A55" s="11" t="s">
        <v>467</v>
      </c>
      <c r="B55" s="11" t="s">
        <v>496</v>
      </c>
      <c r="C55" s="70" t="s">
        <v>495</v>
      </c>
      <c r="D55" s="11" t="s">
        <v>63</v>
      </c>
      <c r="E55" s="11" t="s">
        <v>118</v>
      </c>
      <c r="F55" s="11" t="s">
        <v>119</v>
      </c>
      <c r="G55" s="11" t="s">
        <v>259</v>
      </c>
      <c r="H55" s="11" t="s">
        <v>260</v>
      </c>
      <c r="I55" s="14">
        <v>40979.52</v>
      </c>
      <c r="J55" s="14">
        <v>40979.52</v>
      </c>
      <c r="K55" s="14">
        <v>40979.52</v>
      </c>
      <c r="L55" s="14"/>
      <c r="M55" s="14"/>
      <c r="N55" s="14"/>
      <c r="O55" s="14"/>
      <c r="P55" s="26"/>
      <c r="Q55" s="14"/>
      <c r="R55" s="14"/>
      <c r="S55" s="14"/>
      <c r="T55" s="14"/>
      <c r="U55" s="14"/>
      <c r="V55" s="14"/>
      <c r="W55" s="14"/>
    </row>
    <row r="56" ht="18.75" customHeight="1" spans="1:23">
      <c r="A56" s="26"/>
      <c r="B56" s="26"/>
      <c r="C56" s="70" t="s">
        <v>497</v>
      </c>
      <c r="D56" s="26"/>
      <c r="E56" s="26"/>
      <c r="F56" s="26"/>
      <c r="G56" s="26"/>
      <c r="H56" s="26"/>
      <c r="I56" s="14">
        <v>56610</v>
      </c>
      <c r="J56" s="14">
        <v>56610</v>
      </c>
      <c r="K56" s="14">
        <v>56610</v>
      </c>
      <c r="L56" s="14"/>
      <c r="M56" s="14"/>
      <c r="N56" s="14"/>
      <c r="O56" s="14"/>
      <c r="P56" s="26"/>
      <c r="Q56" s="14"/>
      <c r="R56" s="14"/>
      <c r="S56" s="14"/>
      <c r="T56" s="14"/>
      <c r="U56" s="14"/>
      <c r="V56" s="14"/>
      <c r="W56" s="14"/>
    </row>
    <row r="57" ht="18.75" customHeight="1" spans="1:23">
      <c r="A57" s="11" t="s">
        <v>467</v>
      </c>
      <c r="B57" s="11" t="s">
        <v>498</v>
      </c>
      <c r="C57" s="70" t="s">
        <v>497</v>
      </c>
      <c r="D57" s="11" t="s">
        <v>63</v>
      </c>
      <c r="E57" s="11" t="s">
        <v>118</v>
      </c>
      <c r="F57" s="11" t="s">
        <v>119</v>
      </c>
      <c r="G57" s="11" t="s">
        <v>337</v>
      </c>
      <c r="H57" s="11" t="s">
        <v>338</v>
      </c>
      <c r="I57" s="14">
        <v>56610</v>
      </c>
      <c r="J57" s="14">
        <v>56610</v>
      </c>
      <c r="K57" s="14">
        <v>56610</v>
      </c>
      <c r="L57" s="14"/>
      <c r="M57" s="14"/>
      <c r="N57" s="14"/>
      <c r="O57" s="14"/>
      <c r="P57" s="26"/>
      <c r="Q57" s="14"/>
      <c r="R57" s="14"/>
      <c r="S57" s="14"/>
      <c r="T57" s="14"/>
      <c r="U57" s="14"/>
      <c r="V57" s="14"/>
      <c r="W57" s="14"/>
    </row>
    <row r="58" ht="18.75" customHeight="1" spans="1:23">
      <c r="A58" s="26"/>
      <c r="B58" s="26"/>
      <c r="C58" s="70" t="s">
        <v>499</v>
      </c>
      <c r="D58" s="26"/>
      <c r="E58" s="26"/>
      <c r="F58" s="26"/>
      <c r="G58" s="26"/>
      <c r="H58" s="26"/>
      <c r="I58" s="14">
        <v>165360</v>
      </c>
      <c r="J58" s="14">
        <v>165360</v>
      </c>
      <c r="K58" s="14">
        <v>165360</v>
      </c>
      <c r="L58" s="14"/>
      <c r="M58" s="14"/>
      <c r="N58" s="14"/>
      <c r="O58" s="14"/>
      <c r="P58" s="26"/>
      <c r="Q58" s="14"/>
      <c r="R58" s="14"/>
      <c r="S58" s="14"/>
      <c r="T58" s="14"/>
      <c r="U58" s="14"/>
      <c r="V58" s="14"/>
      <c r="W58" s="14"/>
    </row>
    <row r="59" ht="18.75" customHeight="1" spans="1:23">
      <c r="A59" s="11" t="s">
        <v>467</v>
      </c>
      <c r="B59" s="11" t="s">
        <v>500</v>
      </c>
      <c r="C59" s="70" t="s">
        <v>499</v>
      </c>
      <c r="D59" s="11" t="s">
        <v>63</v>
      </c>
      <c r="E59" s="11" t="s">
        <v>118</v>
      </c>
      <c r="F59" s="11" t="s">
        <v>119</v>
      </c>
      <c r="G59" s="11" t="s">
        <v>469</v>
      </c>
      <c r="H59" s="11" t="s">
        <v>470</v>
      </c>
      <c r="I59" s="14">
        <v>165360</v>
      </c>
      <c r="J59" s="14">
        <v>165360</v>
      </c>
      <c r="K59" s="14">
        <v>165360</v>
      </c>
      <c r="L59" s="14"/>
      <c r="M59" s="14"/>
      <c r="N59" s="14"/>
      <c r="O59" s="14"/>
      <c r="P59" s="26"/>
      <c r="Q59" s="14"/>
      <c r="R59" s="14"/>
      <c r="S59" s="14"/>
      <c r="T59" s="14"/>
      <c r="U59" s="14"/>
      <c r="V59" s="14"/>
      <c r="W59" s="14"/>
    </row>
    <row r="60" ht="18.75" customHeight="1" spans="1:23">
      <c r="A60" s="26"/>
      <c r="B60" s="26"/>
      <c r="C60" s="70" t="s">
        <v>501</v>
      </c>
      <c r="D60" s="26"/>
      <c r="E60" s="26"/>
      <c r="F60" s="26"/>
      <c r="G60" s="26"/>
      <c r="H60" s="26"/>
      <c r="I60" s="14">
        <v>826200</v>
      </c>
      <c r="J60" s="14"/>
      <c r="K60" s="14"/>
      <c r="L60" s="14"/>
      <c r="M60" s="14"/>
      <c r="N60" s="14"/>
      <c r="O60" s="14"/>
      <c r="P60" s="26"/>
      <c r="Q60" s="14"/>
      <c r="R60" s="14">
        <v>826200</v>
      </c>
      <c r="S60" s="14"/>
      <c r="T60" s="14"/>
      <c r="U60" s="14"/>
      <c r="V60" s="14"/>
      <c r="W60" s="14">
        <v>826200</v>
      </c>
    </row>
    <row r="61" ht="18.75" customHeight="1" spans="1:23">
      <c r="A61" s="11" t="s">
        <v>467</v>
      </c>
      <c r="B61" s="11" t="s">
        <v>502</v>
      </c>
      <c r="C61" s="70" t="s">
        <v>501</v>
      </c>
      <c r="D61" s="11" t="s">
        <v>63</v>
      </c>
      <c r="E61" s="11" t="s">
        <v>118</v>
      </c>
      <c r="F61" s="11" t="s">
        <v>119</v>
      </c>
      <c r="G61" s="11" t="s">
        <v>259</v>
      </c>
      <c r="H61" s="11" t="s">
        <v>260</v>
      </c>
      <c r="I61" s="14">
        <v>150000</v>
      </c>
      <c r="J61" s="14"/>
      <c r="K61" s="14"/>
      <c r="L61" s="14"/>
      <c r="M61" s="14"/>
      <c r="N61" s="14"/>
      <c r="O61" s="14"/>
      <c r="P61" s="26"/>
      <c r="Q61" s="14"/>
      <c r="R61" s="14">
        <v>150000</v>
      </c>
      <c r="S61" s="14"/>
      <c r="T61" s="14"/>
      <c r="U61" s="14"/>
      <c r="V61" s="14"/>
      <c r="W61" s="14">
        <v>150000</v>
      </c>
    </row>
    <row r="62" ht="18.75" customHeight="1" spans="1:23">
      <c r="A62" s="11" t="s">
        <v>467</v>
      </c>
      <c r="B62" s="11" t="s">
        <v>502</v>
      </c>
      <c r="C62" s="70" t="s">
        <v>501</v>
      </c>
      <c r="D62" s="11" t="s">
        <v>63</v>
      </c>
      <c r="E62" s="11" t="s">
        <v>118</v>
      </c>
      <c r="F62" s="11" t="s">
        <v>119</v>
      </c>
      <c r="G62" s="11" t="s">
        <v>453</v>
      </c>
      <c r="H62" s="11" t="s">
        <v>454</v>
      </c>
      <c r="I62" s="14">
        <v>660823.06</v>
      </c>
      <c r="J62" s="14"/>
      <c r="K62" s="14"/>
      <c r="L62" s="14"/>
      <c r="M62" s="14"/>
      <c r="N62" s="14"/>
      <c r="O62" s="14"/>
      <c r="P62" s="26"/>
      <c r="Q62" s="14"/>
      <c r="R62" s="14">
        <v>660823.06</v>
      </c>
      <c r="S62" s="14"/>
      <c r="T62" s="14"/>
      <c r="U62" s="14"/>
      <c r="V62" s="14"/>
      <c r="W62" s="14">
        <v>660823.06</v>
      </c>
    </row>
    <row r="63" ht="18.75" customHeight="1" spans="1:23">
      <c r="A63" s="11" t="s">
        <v>467</v>
      </c>
      <c r="B63" s="11" t="s">
        <v>502</v>
      </c>
      <c r="C63" s="70" t="s">
        <v>501</v>
      </c>
      <c r="D63" s="11" t="s">
        <v>63</v>
      </c>
      <c r="E63" s="11" t="s">
        <v>118</v>
      </c>
      <c r="F63" s="11" t="s">
        <v>119</v>
      </c>
      <c r="G63" s="11" t="s">
        <v>485</v>
      </c>
      <c r="H63" s="11" t="s">
        <v>486</v>
      </c>
      <c r="I63" s="14">
        <v>15376.94</v>
      </c>
      <c r="J63" s="14"/>
      <c r="K63" s="14"/>
      <c r="L63" s="14"/>
      <c r="M63" s="14"/>
      <c r="N63" s="14"/>
      <c r="O63" s="14"/>
      <c r="P63" s="26"/>
      <c r="Q63" s="14"/>
      <c r="R63" s="14">
        <v>15376.94</v>
      </c>
      <c r="S63" s="14"/>
      <c r="T63" s="14"/>
      <c r="U63" s="14"/>
      <c r="V63" s="14"/>
      <c r="W63" s="14">
        <v>15376.94</v>
      </c>
    </row>
    <row r="64" ht="18.75" customHeight="1" spans="1:23">
      <c r="A64" s="26"/>
      <c r="B64" s="26"/>
      <c r="C64" s="70" t="s">
        <v>503</v>
      </c>
      <c r="D64" s="26"/>
      <c r="E64" s="26"/>
      <c r="F64" s="26"/>
      <c r="G64" s="26"/>
      <c r="H64" s="26"/>
      <c r="I64" s="14">
        <v>19788</v>
      </c>
      <c r="J64" s="14">
        <v>19788</v>
      </c>
      <c r="K64" s="14">
        <v>19788</v>
      </c>
      <c r="L64" s="14"/>
      <c r="M64" s="14"/>
      <c r="N64" s="14"/>
      <c r="O64" s="14"/>
      <c r="P64" s="26"/>
      <c r="Q64" s="14"/>
      <c r="R64" s="14"/>
      <c r="S64" s="14"/>
      <c r="T64" s="14"/>
      <c r="U64" s="14"/>
      <c r="V64" s="14"/>
      <c r="W64" s="14"/>
    </row>
    <row r="65" ht="18.75" customHeight="1" spans="1:23">
      <c r="A65" s="11" t="s">
        <v>467</v>
      </c>
      <c r="B65" s="11" t="s">
        <v>504</v>
      </c>
      <c r="C65" s="70" t="s">
        <v>503</v>
      </c>
      <c r="D65" s="11" t="s">
        <v>63</v>
      </c>
      <c r="E65" s="11" t="s">
        <v>149</v>
      </c>
      <c r="F65" s="11" t="s">
        <v>150</v>
      </c>
      <c r="G65" s="11" t="s">
        <v>337</v>
      </c>
      <c r="H65" s="11" t="s">
        <v>338</v>
      </c>
      <c r="I65" s="14">
        <v>19788</v>
      </c>
      <c r="J65" s="14">
        <v>19788</v>
      </c>
      <c r="K65" s="14">
        <v>19788</v>
      </c>
      <c r="L65" s="14"/>
      <c r="M65" s="14"/>
      <c r="N65" s="14"/>
      <c r="O65" s="14"/>
      <c r="P65" s="26"/>
      <c r="Q65" s="14"/>
      <c r="R65" s="14"/>
      <c r="S65" s="14"/>
      <c r="T65" s="14"/>
      <c r="U65" s="14"/>
      <c r="V65" s="14"/>
      <c r="W65" s="14"/>
    </row>
    <row r="66" ht="18.75" customHeight="1" spans="1:23">
      <c r="A66" s="26"/>
      <c r="B66" s="26"/>
      <c r="C66" s="70" t="s">
        <v>505</v>
      </c>
      <c r="D66" s="26"/>
      <c r="E66" s="26"/>
      <c r="F66" s="26"/>
      <c r="G66" s="26"/>
      <c r="H66" s="26"/>
      <c r="I66" s="14">
        <v>576</v>
      </c>
      <c r="J66" s="14">
        <v>576</v>
      </c>
      <c r="K66" s="14">
        <v>576</v>
      </c>
      <c r="L66" s="14"/>
      <c r="M66" s="14"/>
      <c r="N66" s="14"/>
      <c r="O66" s="14"/>
      <c r="P66" s="26"/>
      <c r="Q66" s="14"/>
      <c r="R66" s="14"/>
      <c r="S66" s="14"/>
      <c r="T66" s="14"/>
      <c r="U66" s="14"/>
      <c r="V66" s="14"/>
      <c r="W66" s="14"/>
    </row>
    <row r="67" ht="18.75" customHeight="1" spans="1:23">
      <c r="A67" s="11" t="s">
        <v>467</v>
      </c>
      <c r="B67" s="11" t="s">
        <v>506</v>
      </c>
      <c r="C67" s="70" t="s">
        <v>505</v>
      </c>
      <c r="D67" s="11" t="s">
        <v>65</v>
      </c>
      <c r="E67" s="11" t="s">
        <v>128</v>
      </c>
      <c r="F67" s="11" t="s">
        <v>129</v>
      </c>
      <c r="G67" s="11" t="s">
        <v>259</v>
      </c>
      <c r="H67" s="11" t="s">
        <v>260</v>
      </c>
      <c r="I67" s="14">
        <v>576</v>
      </c>
      <c r="J67" s="14">
        <v>576</v>
      </c>
      <c r="K67" s="14">
        <v>576</v>
      </c>
      <c r="L67" s="14"/>
      <c r="M67" s="14"/>
      <c r="N67" s="14"/>
      <c r="O67" s="14"/>
      <c r="P67" s="26"/>
      <c r="Q67" s="14"/>
      <c r="R67" s="14"/>
      <c r="S67" s="14"/>
      <c r="T67" s="14"/>
      <c r="U67" s="14"/>
      <c r="V67" s="14"/>
      <c r="W67" s="14"/>
    </row>
    <row r="68" ht="18.75" customHeight="1" spans="1:23">
      <c r="A68" s="26"/>
      <c r="B68" s="26"/>
      <c r="C68" s="70" t="s">
        <v>507</v>
      </c>
      <c r="D68" s="26"/>
      <c r="E68" s="26"/>
      <c r="F68" s="26"/>
      <c r="G68" s="26"/>
      <c r="H68" s="26"/>
      <c r="I68" s="14">
        <v>9612.48</v>
      </c>
      <c r="J68" s="14">
        <v>9612.48</v>
      </c>
      <c r="K68" s="14">
        <v>9612.48</v>
      </c>
      <c r="L68" s="14"/>
      <c r="M68" s="14"/>
      <c r="N68" s="14"/>
      <c r="O68" s="14"/>
      <c r="P68" s="26"/>
      <c r="Q68" s="14"/>
      <c r="R68" s="14"/>
      <c r="S68" s="14"/>
      <c r="T68" s="14"/>
      <c r="U68" s="14"/>
      <c r="V68" s="14"/>
      <c r="W68" s="14"/>
    </row>
    <row r="69" ht="18.75" customHeight="1" spans="1:23">
      <c r="A69" s="11" t="s">
        <v>467</v>
      </c>
      <c r="B69" s="11" t="s">
        <v>508</v>
      </c>
      <c r="C69" s="70" t="s">
        <v>507</v>
      </c>
      <c r="D69" s="11" t="s">
        <v>65</v>
      </c>
      <c r="E69" s="11" t="s">
        <v>118</v>
      </c>
      <c r="F69" s="11" t="s">
        <v>119</v>
      </c>
      <c r="G69" s="11" t="s">
        <v>259</v>
      </c>
      <c r="H69" s="11" t="s">
        <v>260</v>
      </c>
      <c r="I69" s="14">
        <v>9612.48</v>
      </c>
      <c r="J69" s="14">
        <v>9612.48</v>
      </c>
      <c r="K69" s="14">
        <v>9612.48</v>
      </c>
      <c r="L69" s="14"/>
      <c r="M69" s="14"/>
      <c r="N69" s="14"/>
      <c r="O69" s="14"/>
      <c r="P69" s="26"/>
      <c r="Q69" s="14"/>
      <c r="R69" s="14"/>
      <c r="S69" s="14"/>
      <c r="T69" s="14"/>
      <c r="U69" s="14"/>
      <c r="V69" s="14"/>
      <c r="W69" s="14"/>
    </row>
    <row r="70" ht="18.75" customHeight="1" spans="1:23">
      <c r="A70" s="26"/>
      <c r="B70" s="26"/>
      <c r="C70" s="70" t="s">
        <v>509</v>
      </c>
      <c r="D70" s="26"/>
      <c r="E70" s="26"/>
      <c r="F70" s="26"/>
      <c r="G70" s="26"/>
      <c r="H70" s="26"/>
      <c r="I70" s="14">
        <v>38760</v>
      </c>
      <c r="J70" s="14">
        <v>38760</v>
      </c>
      <c r="K70" s="14">
        <v>38760</v>
      </c>
      <c r="L70" s="14"/>
      <c r="M70" s="14"/>
      <c r="N70" s="14"/>
      <c r="O70" s="14"/>
      <c r="P70" s="26"/>
      <c r="Q70" s="14"/>
      <c r="R70" s="14"/>
      <c r="S70" s="14"/>
      <c r="T70" s="14"/>
      <c r="U70" s="14"/>
      <c r="V70" s="14"/>
      <c r="W70" s="14"/>
    </row>
    <row r="71" ht="18.75" customHeight="1" spans="1:23">
      <c r="A71" s="11" t="s">
        <v>467</v>
      </c>
      <c r="B71" s="11" t="s">
        <v>510</v>
      </c>
      <c r="C71" s="70" t="s">
        <v>509</v>
      </c>
      <c r="D71" s="11" t="s">
        <v>65</v>
      </c>
      <c r="E71" s="11" t="s">
        <v>118</v>
      </c>
      <c r="F71" s="11" t="s">
        <v>119</v>
      </c>
      <c r="G71" s="11" t="s">
        <v>469</v>
      </c>
      <c r="H71" s="11" t="s">
        <v>470</v>
      </c>
      <c r="I71" s="14">
        <v>38760</v>
      </c>
      <c r="J71" s="14">
        <v>38760</v>
      </c>
      <c r="K71" s="14">
        <v>38760</v>
      </c>
      <c r="L71" s="14"/>
      <c r="M71" s="14"/>
      <c r="N71" s="14"/>
      <c r="O71" s="14"/>
      <c r="P71" s="26"/>
      <c r="Q71" s="14"/>
      <c r="R71" s="14"/>
      <c r="S71" s="14"/>
      <c r="T71" s="14"/>
      <c r="U71" s="14"/>
      <c r="V71" s="14"/>
      <c r="W71" s="14"/>
    </row>
    <row r="72" ht="18.75" customHeight="1" spans="1:23">
      <c r="A72" s="26"/>
      <c r="B72" s="26"/>
      <c r="C72" s="70" t="s">
        <v>511</v>
      </c>
      <c r="D72" s="26"/>
      <c r="E72" s="26"/>
      <c r="F72" s="26"/>
      <c r="G72" s="26"/>
      <c r="H72" s="26"/>
      <c r="I72" s="14">
        <v>18000</v>
      </c>
      <c r="J72" s="14">
        <v>18000</v>
      </c>
      <c r="K72" s="14">
        <v>18000</v>
      </c>
      <c r="L72" s="14"/>
      <c r="M72" s="14"/>
      <c r="N72" s="14"/>
      <c r="O72" s="14"/>
      <c r="P72" s="26"/>
      <c r="Q72" s="14"/>
      <c r="R72" s="14"/>
      <c r="S72" s="14"/>
      <c r="T72" s="14"/>
      <c r="U72" s="14"/>
      <c r="V72" s="14"/>
      <c r="W72" s="14"/>
    </row>
    <row r="73" ht="18.75" customHeight="1" spans="1:23">
      <c r="A73" s="11" t="s">
        <v>467</v>
      </c>
      <c r="B73" s="11" t="s">
        <v>512</v>
      </c>
      <c r="C73" s="70" t="s">
        <v>511</v>
      </c>
      <c r="D73" s="11" t="s">
        <v>65</v>
      </c>
      <c r="E73" s="11" t="s">
        <v>118</v>
      </c>
      <c r="F73" s="11" t="s">
        <v>119</v>
      </c>
      <c r="G73" s="11" t="s">
        <v>469</v>
      </c>
      <c r="H73" s="11" t="s">
        <v>470</v>
      </c>
      <c r="I73" s="14">
        <v>18000</v>
      </c>
      <c r="J73" s="14">
        <v>18000</v>
      </c>
      <c r="K73" s="14">
        <v>18000</v>
      </c>
      <c r="L73" s="14"/>
      <c r="M73" s="14"/>
      <c r="N73" s="14"/>
      <c r="O73" s="14"/>
      <c r="P73" s="26"/>
      <c r="Q73" s="14"/>
      <c r="R73" s="14"/>
      <c r="S73" s="14"/>
      <c r="T73" s="14"/>
      <c r="U73" s="14"/>
      <c r="V73" s="14"/>
      <c r="W73" s="14"/>
    </row>
    <row r="74" ht="18.75" customHeight="1" spans="1:23">
      <c r="A74" s="26"/>
      <c r="B74" s="26"/>
      <c r="C74" s="70" t="s">
        <v>513</v>
      </c>
      <c r="D74" s="26"/>
      <c r="E74" s="26"/>
      <c r="F74" s="26"/>
      <c r="G74" s="26"/>
      <c r="H74" s="26"/>
      <c r="I74" s="14">
        <v>38435.52</v>
      </c>
      <c r="J74" s="14">
        <v>38435.52</v>
      </c>
      <c r="K74" s="14">
        <v>38435.52</v>
      </c>
      <c r="L74" s="14"/>
      <c r="M74" s="14"/>
      <c r="N74" s="14"/>
      <c r="O74" s="14"/>
      <c r="P74" s="26"/>
      <c r="Q74" s="14"/>
      <c r="R74" s="14"/>
      <c r="S74" s="14"/>
      <c r="T74" s="14"/>
      <c r="U74" s="14"/>
      <c r="V74" s="14"/>
      <c r="W74" s="14"/>
    </row>
    <row r="75" ht="18.75" customHeight="1" spans="1:23">
      <c r="A75" s="11" t="s">
        <v>467</v>
      </c>
      <c r="B75" s="11" t="s">
        <v>514</v>
      </c>
      <c r="C75" s="70" t="s">
        <v>513</v>
      </c>
      <c r="D75" s="11" t="s">
        <v>67</v>
      </c>
      <c r="E75" s="11" t="s">
        <v>118</v>
      </c>
      <c r="F75" s="11" t="s">
        <v>119</v>
      </c>
      <c r="G75" s="11" t="s">
        <v>259</v>
      </c>
      <c r="H75" s="11" t="s">
        <v>260</v>
      </c>
      <c r="I75" s="14">
        <v>38435.52</v>
      </c>
      <c r="J75" s="14">
        <v>38435.52</v>
      </c>
      <c r="K75" s="14">
        <v>38435.52</v>
      </c>
      <c r="L75" s="14"/>
      <c r="M75" s="14"/>
      <c r="N75" s="14"/>
      <c r="O75" s="14"/>
      <c r="P75" s="26"/>
      <c r="Q75" s="14"/>
      <c r="R75" s="14"/>
      <c r="S75" s="14"/>
      <c r="T75" s="14"/>
      <c r="U75" s="14"/>
      <c r="V75" s="14"/>
      <c r="W75" s="14"/>
    </row>
    <row r="76" ht="18.75" customHeight="1" spans="1:23">
      <c r="A76" s="26"/>
      <c r="B76" s="26"/>
      <c r="C76" s="70" t="s">
        <v>515</v>
      </c>
      <c r="D76" s="26"/>
      <c r="E76" s="26"/>
      <c r="F76" s="26"/>
      <c r="G76" s="26"/>
      <c r="H76" s="26"/>
      <c r="I76" s="14">
        <v>766200</v>
      </c>
      <c r="J76" s="14"/>
      <c r="K76" s="14"/>
      <c r="L76" s="14"/>
      <c r="M76" s="14"/>
      <c r="N76" s="14"/>
      <c r="O76" s="14"/>
      <c r="P76" s="26"/>
      <c r="Q76" s="14"/>
      <c r="R76" s="14">
        <v>766200</v>
      </c>
      <c r="S76" s="14"/>
      <c r="T76" s="14"/>
      <c r="U76" s="14"/>
      <c r="V76" s="14"/>
      <c r="W76" s="14">
        <v>766200</v>
      </c>
    </row>
    <row r="77" ht="18.75" customHeight="1" spans="1:23">
      <c r="A77" s="11" t="s">
        <v>467</v>
      </c>
      <c r="B77" s="11" t="s">
        <v>516</v>
      </c>
      <c r="C77" s="70" t="s">
        <v>515</v>
      </c>
      <c r="D77" s="11" t="s">
        <v>67</v>
      </c>
      <c r="E77" s="11" t="s">
        <v>118</v>
      </c>
      <c r="F77" s="11" t="s">
        <v>119</v>
      </c>
      <c r="G77" s="11" t="s">
        <v>259</v>
      </c>
      <c r="H77" s="11" t="s">
        <v>260</v>
      </c>
      <c r="I77" s="14">
        <v>65150</v>
      </c>
      <c r="J77" s="14"/>
      <c r="K77" s="14"/>
      <c r="L77" s="14"/>
      <c r="M77" s="14"/>
      <c r="N77" s="14"/>
      <c r="O77" s="14"/>
      <c r="P77" s="26"/>
      <c r="Q77" s="14"/>
      <c r="R77" s="14">
        <v>65150</v>
      </c>
      <c r="S77" s="14"/>
      <c r="T77" s="14"/>
      <c r="U77" s="14"/>
      <c r="V77" s="14"/>
      <c r="W77" s="14">
        <v>65150</v>
      </c>
    </row>
    <row r="78" ht="18.75" customHeight="1" spans="1:23">
      <c r="A78" s="11" t="s">
        <v>467</v>
      </c>
      <c r="B78" s="11" t="s">
        <v>516</v>
      </c>
      <c r="C78" s="70" t="s">
        <v>515</v>
      </c>
      <c r="D78" s="11" t="s">
        <v>67</v>
      </c>
      <c r="E78" s="11" t="s">
        <v>118</v>
      </c>
      <c r="F78" s="11" t="s">
        <v>119</v>
      </c>
      <c r="G78" s="11" t="s">
        <v>453</v>
      </c>
      <c r="H78" s="11" t="s">
        <v>454</v>
      </c>
      <c r="I78" s="14">
        <v>693084.55</v>
      </c>
      <c r="J78" s="14"/>
      <c r="K78" s="14"/>
      <c r="L78" s="14"/>
      <c r="M78" s="14"/>
      <c r="N78" s="14"/>
      <c r="O78" s="14"/>
      <c r="P78" s="26"/>
      <c r="Q78" s="14"/>
      <c r="R78" s="14">
        <v>693084.55</v>
      </c>
      <c r="S78" s="14"/>
      <c r="T78" s="14"/>
      <c r="U78" s="14"/>
      <c r="V78" s="14"/>
      <c r="W78" s="14">
        <v>693084.55</v>
      </c>
    </row>
    <row r="79" ht="18.75" customHeight="1" spans="1:23">
      <c r="A79" s="11" t="s">
        <v>467</v>
      </c>
      <c r="B79" s="11" t="s">
        <v>516</v>
      </c>
      <c r="C79" s="70" t="s">
        <v>515</v>
      </c>
      <c r="D79" s="11" t="s">
        <v>67</v>
      </c>
      <c r="E79" s="11" t="s">
        <v>118</v>
      </c>
      <c r="F79" s="11" t="s">
        <v>119</v>
      </c>
      <c r="G79" s="11" t="s">
        <v>485</v>
      </c>
      <c r="H79" s="11" t="s">
        <v>486</v>
      </c>
      <c r="I79" s="14">
        <v>7965.45</v>
      </c>
      <c r="J79" s="14"/>
      <c r="K79" s="14"/>
      <c r="L79" s="14"/>
      <c r="M79" s="14"/>
      <c r="N79" s="14"/>
      <c r="O79" s="14"/>
      <c r="P79" s="26"/>
      <c r="Q79" s="14"/>
      <c r="R79" s="14">
        <v>7965.45</v>
      </c>
      <c r="S79" s="14"/>
      <c r="T79" s="14"/>
      <c r="U79" s="14"/>
      <c r="V79" s="14"/>
      <c r="W79" s="14">
        <v>7965.45</v>
      </c>
    </row>
    <row r="80" ht="18.75" customHeight="1" spans="1:23">
      <c r="A80" s="26"/>
      <c r="B80" s="26"/>
      <c r="C80" s="70" t="s">
        <v>517</v>
      </c>
      <c r="D80" s="26"/>
      <c r="E80" s="26"/>
      <c r="F80" s="26"/>
      <c r="G80" s="26"/>
      <c r="H80" s="26"/>
      <c r="I80" s="14">
        <v>45990</v>
      </c>
      <c r="J80" s="14">
        <v>45990</v>
      </c>
      <c r="K80" s="14">
        <v>45990</v>
      </c>
      <c r="L80" s="14"/>
      <c r="M80" s="14"/>
      <c r="N80" s="14"/>
      <c r="O80" s="14"/>
      <c r="P80" s="26"/>
      <c r="Q80" s="14"/>
      <c r="R80" s="14"/>
      <c r="S80" s="14"/>
      <c r="T80" s="14"/>
      <c r="U80" s="14"/>
      <c r="V80" s="14"/>
      <c r="W80" s="14"/>
    </row>
    <row r="81" ht="18.75" customHeight="1" spans="1:23">
      <c r="A81" s="11" t="s">
        <v>467</v>
      </c>
      <c r="B81" s="11" t="s">
        <v>518</v>
      </c>
      <c r="C81" s="70" t="s">
        <v>517</v>
      </c>
      <c r="D81" s="11" t="s">
        <v>67</v>
      </c>
      <c r="E81" s="11" t="s">
        <v>118</v>
      </c>
      <c r="F81" s="11" t="s">
        <v>119</v>
      </c>
      <c r="G81" s="11" t="s">
        <v>337</v>
      </c>
      <c r="H81" s="11" t="s">
        <v>338</v>
      </c>
      <c r="I81" s="14">
        <v>45990</v>
      </c>
      <c r="J81" s="14">
        <v>45990</v>
      </c>
      <c r="K81" s="14">
        <v>45990</v>
      </c>
      <c r="L81" s="14"/>
      <c r="M81" s="14"/>
      <c r="N81" s="14"/>
      <c r="O81" s="14"/>
      <c r="P81" s="26"/>
      <c r="Q81" s="14"/>
      <c r="R81" s="14"/>
      <c r="S81" s="14"/>
      <c r="T81" s="14"/>
      <c r="U81" s="14"/>
      <c r="V81" s="14"/>
      <c r="W81" s="14"/>
    </row>
    <row r="82" ht="18.75" customHeight="1" spans="1:23">
      <c r="A82" s="26"/>
      <c r="B82" s="26"/>
      <c r="C82" s="70" t="s">
        <v>519</v>
      </c>
      <c r="D82" s="26"/>
      <c r="E82" s="26"/>
      <c r="F82" s="26"/>
      <c r="G82" s="26"/>
      <c r="H82" s="26"/>
      <c r="I82" s="14">
        <v>54204</v>
      </c>
      <c r="J82" s="14">
        <v>54204</v>
      </c>
      <c r="K82" s="14">
        <v>54204</v>
      </c>
      <c r="L82" s="14"/>
      <c r="M82" s="14"/>
      <c r="N82" s="14"/>
      <c r="O82" s="14"/>
      <c r="P82" s="26"/>
      <c r="Q82" s="14"/>
      <c r="R82" s="14"/>
      <c r="S82" s="14"/>
      <c r="T82" s="14"/>
      <c r="U82" s="14"/>
      <c r="V82" s="14"/>
      <c r="W82" s="14"/>
    </row>
    <row r="83" ht="18.75" customHeight="1" spans="1:23">
      <c r="A83" s="11" t="s">
        <v>467</v>
      </c>
      <c r="B83" s="11" t="s">
        <v>520</v>
      </c>
      <c r="C83" s="70" t="s">
        <v>519</v>
      </c>
      <c r="D83" s="11" t="s">
        <v>67</v>
      </c>
      <c r="E83" s="11" t="s">
        <v>149</v>
      </c>
      <c r="F83" s="11" t="s">
        <v>150</v>
      </c>
      <c r="G83" s="11" t="s">
        <v>337</v>
      </c>
      <c r="H83" s="11" t="s">
        <v>338</v>
      </c>
      <c r="I83" s="14">
        <v>54204</v>
      </c>
      <c r="J83" s="14">
        <v>54204</v>
      </c>
      <c r="K83" s="14">
        <v>54204</v>
      </c>
      <c r="L83" s="14"/>
      <c r="M83" s="14"/>
      <c r="N83" s="14"/>
      <c r="O83" s="14"/>
      <c r="P83" s="26"/>
      <c r="Q83" s="14"/>
      <c r="R83" s="14"/>
      <c r="S83" s="14"/>
      <c r="T83" s="14"/>
      <c r="U83" s="14"/>
      <c r="V83" s="14"/>
      <c r="W83" s="14"/>
    </row>
    <row r="84" ht="18.75" customHeight="1" spans="1:23">
      <c r="A84" s="26"/>
      <c r="B84" s="26"/>
      <c r="C84" s="70" t="s">
        <v>521</v>
      </c>
      <c r="D84" s="26"/>
      <c r="E84" s="26"/>
      <c r="F84" s="26"/>
      <c r="G84" s="26"/>
      <c r="H84" s="26"/>
      <c r="I84" s="14">
        <v>153000</v>
      </c>
      <c r="J84" s="14">
        <v>153000</v>
      </c>
      <c r="K84" s="14">
        <v>153000</v>
      </c>
      <c r="L84" s="14"/>
      <c r="M84" s="14"/>
      <c r="N84" s="14"/>
      <c r="O84" s="14"/>
      <c r="P84" s="26"/>
      <c r="Q84" s="14"/>
      <c r="R84" s="14"/>
      <c r="S84" s="14"/>
      <c r="T84" s="14"/>
      <c r="U84" s="14"/>
      <c r="V84" s="14"/>
      <c r="W84" s="14"/>
    </row>
    <row r="85" ht="18.75" customHeight="1" spans="1:23">
      <c r="A85" s="11" t="s">
        <v>467</v>
      </c>
      <c r="B85" s="11" t="s">
        <v>522</v>
      </c>
      <c r="C85" s="70" t="s">
        <v>521</v>
      </c>
      <c r="D85" s="11" t="s">
        <v>67</v>
      </c>
      <c r="E85" s="11" t="s">
        <v>118</v>
      </c>
      <c r="F85" s="11" t="s">
        <v>119</v>
      </c>
      <c r="G85" s="11" t="s">
        <v>469</v>
      </c>
      <c r="H85" s="11" t="s">
        <v>470</v>
      </c>
      <c r="I85" s="14">
        <v>153000</v>
      </c>
      <c r="J85" s="14">
        <v>153000</v>
      </c>
      <c r="K85" s="14">
        <v>153000</v>
      </c>
      <c r="L85" s="14"/>
      <c r="M85" s="14"/>
      <c r="N85" s="14"/>
      <c r="O85" s="14"/>
      <c r="P85" s="26"/>
      <c r="Q85" s="14"/>
      <c r="R85" s="14"/>
      <c r="S85" s="14"/>
      <c r="T85" s="14"/>
      <c r="U85" s="14"/>
      <c r="V85" s="14"/>
      <c r="W85" s="14"/>
    </row>
    <row r="86" ht="18.75" customHeight="1" spans="1:23">
      <c r="A86" s="26"/>
      <c r="B86" s="26"/>
      <c r="C86" s="70" t="s">
        <v>523</v>
      </c>
      <c r="D86" s="26"/>
      <c r="E86" s="26"/>
      <c r="F86" s="26"/>
      <c r="G86" s="26"/>
      <c r="H86" s="26"/>
      <c r="I86" s="14">
        <v>38363.04</v>
      </c>
      <c r="J86" s="14">
        <v>38363.04</v>
      </c>
      <c r="K86" s="14">
        <v>38363.04</v>
      </c>
      <c r="L86" s="14"/>
      <c r="M86" s="14"/>
      <c r="N86" s="14"/>
      <c r="O86" s="14"/>
      <c r="P86" s="26"/>
      <c r="Q86" s="14"/>
      <c r="R86" s="14"/>
      <c r="S86" s="14"/>
      <c r="T86" s="14"/>
      <c r="U86" s="14"/>
      <c r="V86" s="14"/>
      <c r="W86" s="14"/>
    </row>
    <row r="87" ht="18.75" customHeight="1" spans="1:23">
      <c r="A87" s="11" t="s">
        <v>467</v>
      </c>
      <c r="B87" s="11" t="s">
        <v>524</v>
      </c>
      <c r="C87" s="70" t="s">
        <v>523</v>
      </c>
      <c r="D87" s="11" t="s">
        <v>69</v>
      </c>
      <c r="E87" s="11" t="s">
        <v>118</v>
      </c>
      <c r="F87" s="11" t="s">
        <v>119</v>
      </c>
      <c r="G87" s="11" t="s">
        <v>259</v>
      </c>
      <c r="H87" s="11" t="s">
        <v>260</v>
      </c>
      <c r="I87" s="14">
        <v>38363.04</v>
      </c>
      <c r="J87" s="14">
        <v>38363.04</v>
      </c>
      <c r="K87" s="14">
        <v>38363.04</v>
      </c>
      <c r="L87" s="14"/>
      <c r="M87" s="14"/>
      <c r="N87" s="14"/>
      <c r="O87" s="14"/>
      <c r="P87" s="26"/>
      <c r="Q87" s="14"/>
      <c r="R87" s="14"/>
      <c r="S87" s="14"/>
      <c r="T87" s="14"/>
      <c r="U87" s="14"/>
      <c r="V87" s="14"/>
      <c r="W87" s="14"/>
    </row>
    <row r="88" ht="18.75" customHeight="1" spans="1:23">
      <c r="A88" s="26"/>
      <c r="B88" s="26"/>
      <c r="C88" s="70" t="s">
        <v>525</v>
      </c>
      <c r="D88" s="26"/>
      <c r="E88" s="26"/>
      <c r="F88" s="26"/>
      <c r="G88" s="26"/>
      <c r="H88" s="26"/>
      <c r="I88" s="14">
        <v>859200</v>
      </c>
      <c r="J88" s="14"/>
      <c r="K88" s="14"/>
      <c r="L88" s="14"/>
      <c r="M88" s="14"/>
      <c r="N88" s="14"/>
      <c r="O88" s="14"/>
      <c r="P88" s="26"/>
      <c r="Q88" s="14"/>
      <c r="R88" s="14">
        <v>859200</v>
      </c>
      <c r="S88" s="14"/>
      <c r="T88" s="14"/>
      <c r="U88" s="14"/>
      <c r="V88" s="14"/>
      <c r="W88" s="14">
        <v>859200</v>
      </c>
    </row>
    <row r="89" ht="18.75" customHeight="1" spans="1:23">
      <c r="A89" s="11" t="s">
        <v>467</v>
      </c>
      <c r="B89" s="11" t="s">
        <v>526</v>
      </c>
      <c r="C89" s="70" t="s">
        <v>525</v>
      </c>
      <c r="D89" s="11" t="s">
        <v>69</v>
      </c>
      <c r="E89" s="11" t="s">
        <v>118</v>
      </c>
      <c r="F89" s="11" t="s">
        <v>119</v>
      </c>
      <c r="G89" s="11" t="s">
        <v>259</v>
      </c>
      <c r="H89" s="11" t="s">
        <v>260</v>
      </c>
      <c r="I89" s="14">
        <v>120000</v>
      </c>
      <c r="J89" s="14"/>
      <c r="K89" s="14"/>
      <c r="L89" s="14"/>
      <c r="M89" s="14"/>
      <c r="N89" s="14"/>
      <c r="O89" s="14"/>
      <c r="P89" s="26"/>
      <c r="Q89" s="14"/>
      <c r="R89" s="14">
        <v>120000</v>
      </c>
      <c r="S89" s="14"/>
      <c r="T89" s="14"/>
      <c r="U89" s="14"/>
      <c r="V89" s="14"/>
      <c r="W89" s="14">
        <v>120000</v>
      </c>
    </row>
    <row r="90" ht="18.75" customHeight="1" spans="1:23">
      <c r="A90" s="11" t="s">
        <v>467</v>
      </c>
      <c r="B90" s="11" t="s">
        <v>526</v>
      </c>
      <c r="C90" s="70" t="s">
        <v>525</v>
      </c>
      <c r="D90" s="11" t="s">
        <v>69</v>
      </c>
      <c r="E90" s="11" t="s">
        <v>118</v>
      </c>
      <c r="F90" s="11" t="s">
        <v>119</v>
      </c>
      <c r="G90" s="11" t="s">
        <v>453</v>
      </c>
      <c r="H90" s="11" t="s">
        <v>454</v>
      </c>
      <c r="I90" s="14">
        <v>724000</v>
      </c>
      <c r="J90" s="14"/>
      <c r="K90" s="14"/>
      <c r="L90" s="14"/>
      <c r="M90" s="14"/>
      <c r="N90" s="14"/>
      <c r="O90" s="14"/>
      <c r="P90" s="26"/>
      <c r="Q90" s="14"/>
      <c r="R90" s="14">
        <v>724000</v>
      </c>
      <c r="S90" s="14"/>
      <c r="T90" s="14"/>
      <c r="U90" s="14"/>
      <c r="V90" s="14"/>
      <c r="W90" s="14">
        <v>724000</v>
      </c>
    </row>
    <row r="91" ht="18.75" customHeight="1" spans="1:23">
      <c r="A91" s="11" t="s">
        <v>467</v>
      </c>
      <c r="B91" s="11" t="s">
        <v>526</v>
      </c>
      <c r="C91" s="70" t="s">
        <v>525</v>
      </c>
      <c r="D91" s="11" t="s">
        <v>69</v>
      </c>
      <c r="E91" s="11" t="s">
        <v>118</v>
      </c>
      <c r="F91" s="11" t="s">
        <v>119</v>
      </c>
      <c r="G91" s="11" t="s">
        <v>485</v>
      </c>
      <c r="H91" s="11" t="s">
        <v>486</v>
      </c>
      <c r="I91" s="14">
        <v>15200</v>
      </c>
      <c r="J91" s="14"/>
      <c r="K91" s="14"/>
      <c r="L91" s="14"/>
      <c r="M91" s="14"/>
      <c r="N91" s="14"/>
      <c r="O91" s="14"/>
      <c r="P91" s="26"/>
      <c r="Q91" s="14"/>
      <c r="R91" s="14">
        <v>15200</v>
      </c>
      <c r="S91" s="14"/>
      <c r="T91" s="14"/>
      <c r="U91" s="14"/>
      <c r="V91" s="14"/>
      <c r="W91" s="14">
        <v>15200</v>
      </c>
    </row>
    <row r="92" ht="18.75" customHeight="1" spans="1:23">
      <c r="A92" s="26"/>
      <c r="B92" s="26"/>
      <c r="C92" s="70" t="s">
        <v>527</v>
      </c>
      <c r="D92" s="26"/>
      <c r="E92" s="26"/>
      <c r="F92" s="26"/>
      <c r="G92" s="26"/>
      <c r="H92" s="26"/>
      <c r="I92" s="14">
        <v>58410</v>
      </c>
      <c r="J92" s="14">
        <v>58410</v>
      </c>
      <c r="K92" s="14">
        <v>58410</v>
      </c>
      <c r="L92" s="14"/>
      <c r="M92" s="14"/>
      <c r="N92" s="14"/>
      <c r="O92" s="14"/>
      <c r="P92" s="26"/>
      <c r="Q92" s="14"/>
      <c r="R92" s="14"/>
      <c r="S92" s="14"/>
      <c r="T92" s="14"/>
      <c r="U92" s="14"/>
      <c r="V92" s="14"/>
      <c r="W92" s="14"/>
    </row>
    <row r="93" ht="18.75" customHeight="1" spans="1:23">
      <c r="A93" s="11" t="s">
        <v>467</v>
      </c>
      <c r="B93" s="11" t="s">
        <v>528</v>
      </c>
      <c r="C93" s="70" t="s">
        <v>527</v>
      </c>
      <c r="D93" s="11" t="s">
        <v>69</v>
      </c>
      <c r="E93" s="11" t="s">
        <v>118</v>
      </c>
      <c r="F93" s="11" t="s">
        <v>119</v>
      </c>
      <c r="G93" s="11" t="s">
        <v>337</v>
      </c>
      <c r="H93" s="11" t="s">
        <v>338</v>
      </c>
      <c r="I93" s="14">
        <v>58410</v>
      </c>
      <c r="J93" s="14">
        <v>58410</v>
      </c>
      <c r="K93" s="14">
        <v>58410</v>
      </c>
      <c r="L93" s="14"/>
      <c r="M93" s="14"/>
      <c r="N93" s="14"/>
      <c r="O93" s="14"/>
      <c r="P93" s="26"/>
      <c r="Q93" s="14"/>
      <c r="R93" s="14"/>
      <c r="S93" s="14"/>
      <c r="T93" s="14"/>
      <c r="U93" s="14"/>
      <c r="V93" s="14"/>
      <c r="W93" s="14"/>
    </row>
    <row r="94" ht="18.75" customHeight="1" spans="1:23">
      <c r="A94" s="26"/>
      <c r="B94" s="26"/>
      <c r="C94" s="70" t="s">
        <v>529</v>
      </c>
      <c r="D94" s="26"/>
      <c r="E94" s="26"/>
      <c r="F94" s="26"/>
      <c r="G94" s="26"/>
      <c r="H94" s="26"/>
      <c r="I94" s="14">
        <v>172080</v>
      </c>
      <c r="J94" s="14">
        <v>172080</v>
      </c>
      <c r="K94" s="14">
        <v>172080</v>
      </c>
      <c r="L94" s="14"/>
      <c r="M94" s="14"/>
      <c r="N94" s="14"/>
      <c r="O94" s="14"/>
      <c r="P94" s="26"/>
      <c r="Q94" s="14"/>
      <c r="R94" s="14"/>
      <c r="S94" s="14"/>
      <c r="T94" s="14"/>
      <c r="U94" s="14"/>
      <c r="V94" s="14"/>
      <c r="W94" s="14"/>
    </row>
    <row r="95" ht="18.75" customHeight="1" spans="1:23">
      <c r="A95" s="11" t="s">
        <v>467</v>
      </c>
      <c r="B95" s="11" t="s">
        <v>530</v>
      </c>
      <c r="C95" s="70" t="s">
        <v>529</v>
      </c>
      <c r="D95" s="11" t="s">
        <v>69</v>
      </c>
      <c r="E95" s="11" t="s">
        <v>118</v>
      </c>
      <c r="F95" s="11" t="s">
        <v>119</v>
      </c>
      <c r="G95" s="11" t="s">
        <v>469</v>
      </c>
      <c r="H95" s="11" t="s">
        <v>470</v>
      </c>
      <c r="I95" s="14">
        <v>172080</v>
      </c>
      <c r="J95" s="14">
        <v>172080</v>
      </c>
      <c r="K95" s="14">
        <v>172080</v>
      </c>
      <c r="L95" s="14"/>
      <c r="M95" s="14"/>
      <c r="N95" s="14"/>
      <c r="O95" s="14"/>
      <c r="P95" s="26"/>
      <c r="Q95" s="14"/>
      <c r="R95" s="14"/>
      <c r="S95" s="14"/>
      <c r="T95" s="14"/>
      <c r="U95" s="14"/>
      <c r="V95" s="14"/>
      <c r="W95" s="14"/>
    </row>
    <row r="96" ht="18.75" customHeight="1" spans="1:23">
      <c r="A96" s="26"/>
      <c r="B96" s="26"/>
      <c r="C96" s="70" t="s">
        <v>531</v>
      </c>
      <c r="D96" s="26"/>
      <c r="E96" s="26"/>
      <c r="F96" s="26"/>
      <c r="G96" s="26"/>
      <c r="H96" s="26"/>
      <c r="I96" s="14">
        <v>31260</v>
      </c>
      <c r="J96" s="14">
        <v>31260</v>
      </c>
      <c r="K96" s="14">
        <v>31260</v>
      </c>
      <c r="L96" s="14"/>
      <c r="M96" s="14"/>
      <c r="N96" s="14"/>
      <c r="O96" s="14"/>
      <c r="P96" s="26"/>
      <c r="Q96" s="14"/>
      <c r="R96" s="14"/>
      <c r="S96" s="14"/>
      <c r="T96" s="14"/>
      <c r="U96" s="14"/>
      <c r="V96" s="14"/>
      <c r="W96" s="14"/>
    </row>
    <row r="97" ht="18.75" customHeight="1" spans="1:23">
      <c r="A97" s="11" t="s">
        <v>467</v>
      </c>
      <c r="B97" s="11" t="s">
        <v>532</v>
      </c>
      <c r="C97" s="70" t="s">
        <v>531</v>
      </c>
      <c r="D97" s="11" t="s">
        <v>71</v>
      </c>
      <c r="E97" s="11" t="s">
        <v>149</v>
      </c>
      <c r="F97" s="11" t="s">
        <v>150</v>
      </c>
      <c r="G97" s="11" t="s">
        <v>337</v>
      </c>
      <c r="H97" s="11" t="s">
        <v>338</v>
      </c>
      <c r="I97" s="14">
        <v>31260</v>
      </c>
      <c r="J97" s="14">
        <v>31260</v>
      </c>
      <c r="K97" s="14">
        <v>31260</v>
      </c>
      <c r="L97" s="14"/>
      <c r="M97" s="14"/>
      <c r="N97" s="14"/>
      <c r="O97" s="14"/>
      <c r="P97" s="26"/>
      <c r="Q97" s="14"/>
      <c r="R97" s="14"/>
      <c r="S97" s="14"/>
      <c r="T97" s="14"/>
      <c r="U97" s="14"/>
      <c r="V97" s="14"/>
      <c r="W97" s="14"/>
    </row>
    <row r="98" ht="18.75" customHeight="1" spans="1:23">
      <c r="A98" s="26"/>
      <c r="B98" s="26"/>
      <c r="C98" s="70" t="s">
        <v>533</v>
      </c>
      <c r="D98" s="26"/>
      <c r="E98" s="26"/>
      <c r="F98" s="26"/>
      <c r="G98" s="26"/>
      <c r="H98" s="26"/>
      <c r="I98" s="14">
        <v>36400</v>
      </c>
      <c r="J98" s="14">
        <v>36400</v>
      </c>
      <c r="K98" s="14">
        <v>36400</v>
      </c>
      <c r="L98" s="14"/>
      <c r="M98" s="14"/>
      <c r="N98" s="14"/>
      <c r="O98" s="14"/>
      <c r="P98" s="26"/>
      <c r="Q98" s="14"/>
      <c r="R98" s="14"/>
      <c r="S98" s="14"/>
      <c r="T98" s="14"/>
      <c r="U98" s="14"/>
      <c r="V98" s="14"/>
      <c r="W98" s="14"/>
    </row>
    <row r="99" ht="18.75" customHeight="1" spans="1:23">
      <c r="A99" s="11" t="s">
        <v>467</v>
      </c>
      <c r="B99" s="11" t="s">
        <v>534</v>
      </c>
      <c r="C99" s="70" t="s">
        <v>533</v>
      </c>
      <c r="D99" s="11" t="s">
        <v>73</v>
      </c>
      <c r="E99" s="11" t="s">
        <v>124</v>
      </c>
      <c r="F99" s="11" t="s">
        <v>125</v>
      </c>
      <c r="G99" s="11" t="s">
        <v>259</v>
      </c>
      <c r="H99" s="11" t="s">
        <v>260</v>
      </c>
      <c r="I99" s="14">
        <v>16</v>
      </c>
      <c r="J99" s="14">
        <v>16</v>
      </c>
      <c r="K99" s="14">
        <v>16</v>
      </c>
      <c r="L99" s="14"/>
      <c r="M99" s="14"/>
      <c r="N99" s="14"/>
      <c r="O99" s="14"/>
      <c r="P99" s="26"/>
      <c r="Q99" s="14"/>
      <c r="R99" s="14"/>
      <c r="S99" s="14"/>
      <c r="T99" s="14"/>
      <c r="U99" s="14"/>
      <c r="V99" s="14"/>
      <c r="W99" s="14"/>
    </row>
    <row r="100" ht="18.75" customHeight="1" spans="1:23">
      <c r="A100" s="11" t="s">
        <v>467</v>
      </c>
      <c r="B100" s="11" t="s">
        <v>534</v>
      </c>
      <c r="C100" s="70" t="s">
        <v>533</v>
      </c>
      <c r="D100" s="11" t="s">
        <v>73</v>
      </c>
      <c r="E100" s="11" t="s">
        <v>124</v>
      </c>
      <c r="F100" s="11" t="s">
        <v>125</v>
      </c>
      <c r="G100" s="11" t="s">
        <v>259</v>
      </c>
      <c r="H100" s="11" t="s">
        <v>260</v>
      </c>
      <c r="I100" s="14">
        <v>36384</v>
      </c>
      <c r="J100" s="14">
        <v>36384</v>
      </c>
      <c r="K100" s="14">
        <v>36384</v>
      </c>
      <c r="L100" s="14"/>
      <c r="M100" s="14"/>
      <c r="N100" s="14"/>
      <c r="O100" s="14"/>
      <c r="P100" s="26"/>
      <c r="Q100" s="14"/>
      <c r="R100" s="14"/>
      <c r="S100" s="14"/>
      <c r="T100" s="14"/>
      <c r="U100" s="14"/>
      <c r="V100" s="14"/>
      <c r="W100" s="14"/>
    </row>
    <row r="101" ht="18.75" customHeight="1" spans="1:23">
      <c r="A101" s="26"/>
      <c r="B101" s="26"/>
      <c r="C101" s="70" t="s">
        <v>535</v>
      </c>
      <c r="D101" s="26"/>
      <c r="E101" s="26"/>
      <c r="F101" s="26"/>
      <c r="G101" s="26"/>
      <c r="H101" s="26"/>
      <c r="I101" s="14">
        <v>13200</v>
      </c>
      <c r="J101" s="14">
        <v>13200</v>
      </c>
      <c r="K101" s="14">
        <v>13200</v>
      </c>
      <c r="L101" s="14"/>
      <c r="M101" s="14"/>
      <c r="N101" s="14"/>
      <c r="O101" s="14"/>
      <c r="P101" s="26"/>
      <c r="Q101" s="14"/>
      <c r="R101" s="14"/>
      <c r="S101" s="14"/>
      <c r="T101" s="14"/>
      <c r="U101" s="14"/>
      <c r="V101" s="14"/>
      <c r="W101" s="14"/>
    </row>
    <row r="102" ht="18.75" customHeight="1" spans="1:23">
      <c r="A102" s="11" t="s">
        <v>467</v>
      </c>
      <c r="B102" s="11" t="s">
        <v>536</v>
      </c>
      <c r="C102" s="70" t="s">
        <v>535</v>
      </c>
      <c r="D102" s="11" t="s">
        <v>73</v>
      </c>
      <c r="E102" s="11" t="s">
        <v>124</v>
      </c>
      <c r="F102" s="11" t="s">
        <v>125</v>
      </c>
      <c r="G102" s="11" t="s">
        <v>469</v>
      </c>
      <c r="H102" s="11" t="s">
        <v>470</v>
      </c>
      <c r="I102" s="14">
        <v>13200</v>
      </c>
      <c r="J102" s="14">
        <v>13200</v>
      </c>
      <c r="K102" s="14">
        <v>13200</v>
      </c>
      <c r="L102" s="14"/>
      <c r="M102" s="14"/>
      <c r="N102" s="14"/>
      <c r="O102" s="14"/>
      <c r="P102" s="26"/>
      <c r="Q102" s="14"/>
      <c r="R102" s="14"/>
      <c r="S102" s="14"/>
      <c r="T102" s="14"/>
      <c r="U102" s="14"/>
      <c r="V102" s="14"/>
      <c r="W102" s="14"/>
    </row>
    <row r="103" ht="18.75" customHeight="1" spans="1:23">
      <c r="A103" s="26"/>
      <c r="B103" s="26"/>
      <c r="C103" s="70" t="s">
        <v>537</v>
      </c>
      <c r="D103" s="26"/>
      <c r="E103" s="26"/>
      <c r="F103" s="26"/>
      <c r="G103" s="26"/>
      <c r="H103" s="26"/>
      <c r="I103" s="14">
        <v>80000</v>
      </c>
      <c r="J103" s="14"/>
      <c r="K103" s="14"/>
      <c r="L103" s="14"/>
      <c r="M103" s="14"/>
      <c r="N103" s="14"/>
      <c r="O103" s="14"/>
      <c r="P103" s="26"/>
      <c r="Q103" s="14"/>
      <c r="R103" s="14">
        <v>80000</v>
      </c>
      <c r="S103" s="14"/>
      <c r="T103" s="14"/>
      <c r="U103" s="14">
        <v>80000</v>
      </c>
      <c r="V103" s="14"/>
      <c r="W103" s="14"/>
    </row>
    <row r="104" ht="18.75" customHeight="1" spans="1:23">
      <c r="A104" s="11" t="s">
        <v>462</v>
      </c>
      <c r="B104" s="11" t="s">
        <v>538</v>
      </c>
      <c r="C104" s="70" t="s">
        <v>537</v>
      </c>
      <c r="D104" s="11" t="s">
        <v>73</v>
      </c>
      <c r="E104" s="11" t="s">
        <v>124</v>
      </c>
      <c r="F104" s="11" t="s">
        <v>125</v>
      </c>
      <c r="G104" s="11" t="s">
        <v>259</v>
      </c>
      <c r="H104" s="11" t="s">
        <v>260</v>
      </c>
      <c r="I104" s="14">
        <v>80000</v>
      </c>
      <c r="J104" s="14"/>
      <c r="K104" s="14"/>
      <c r="L104" s="14"/>
      <c r="M104" s="14"/>
      <c r="N104" s="14"/>
      <c r="O104" s="14"/>
      <c r="P104" s="26"/>
      <c r="Q104" s="14"/>
      <c r="R104" s="14">
        <v>80000</v>
      </c>
      <c r="S104" s="14"/>
      <c r="T104" s="14"/>
      <c r="U104" s="14">
        <v>80000</v>
      </c>
      <c r="V104" s="14"/>
      <c r="W104" s="14"/>
    </row>
    <row r="105" ht="18.75" customHeight="1" spans="1:23">
      <c r="A105" s="26"/>
      <c r="B105" s="26"/>
      <c r="C105" s="70" t="s">
        <v>481</v>
      </c>
      <c r="D105" s="26"/>
      <c r="E105" s="26"/>
      <c r="F105" s="26"/>
      <c r="G105" s="26"/>
      <c r="H105" s="26"/>
      <c r="I105" s="14">
        <v>11472</v>
      </c>
      <c r="J105" s="14">
        <v>11472</v>
      </c>
      <c r="K105" s="14">
        <v>11472</v>
      </c>
      <c r="L105" s="14"/>
      <c r="M105" s="14"/>
      <c r="N105" s="14"/>
      <c r="O105" s="14"/>
      <c r="P105" s="26"/>
      <c r="Q105" s="14"/>
      <c r="R105" s="14"/>
      <c r="S105" s="14"/>
      <c r="T105" s="14"/>
      <c r="U105" s="14"/>
      <c r="V105" s="14"/>
      <c r="W105" s="14"/>
    </row>
    <row r="106" ht="18.75" customHeight="1" spans="1:23">
      <c r="A106" s="11" t="s">
        <v>467</v>
      </c>
      <c r="B106" s="11" t="s">
        <v>539</v>
      </c>
      <c r="C106" s="70" t="s">
        <v>481</v>
      </c>
      <c r="D106" s="11" t="s">
        <v>73</v>
      </c>
      <c r="E106" s="11" t="s">
        <v>149</v>
      </c>
      <c r="F106" s="11" t="s">
        <v>150</v>
      </c>
      <c r="G106" s="11" t="s">
        <v>337</v>
      </c>
      <c r="H106" s="11" t="s">
        <v>338</v>
      </c>
      <c r="I106" s="14">
        <v>11472</v>
      </c>
      <c r="J106" s="14">
        <v>11472</v>
      </c>
      <c r="K106" s="14">
        <v>11472</v>
      </c>
      <c r="L106" s="14"/>
      <c r="M106" s="14"/>
      <c r="N106" s="14"/>
      <c r="O106" s="14"/>
      <c r="P106" s="26"/>
      <c r="Q106" s="14"/>
      <c r="R106" s="14"/>
      <c r="S106" s="14"/>
      <c r="T106" s="14"/>
      <c r="U106" s="14"/>
      <c r="V106" s="14"/>
      <c r="W106" s="14"/>
    </row>
    <row r="107" ht="18.75" customHeight="1" spans="1:23">
      <c r="A107" s="26"/>
      <c r="B107" s="26"/>
      <c r="C107" s="70" t="s">
        <v>540</v>
      </c>
      <c r="D107" s="26"/>
      <c r="E107" s="26"/>
      <c r="F107" s="26"/>
      <c r="G107" s="26"/>
      <c r="H107" s="26"/>
      <c r="I107" s="14">
        <v>576</v>
      </c>
      <c r="J107" s="14">
        <v>576</v>
      </c>
      <c r="K107" s="14">
        <v>576</v>
      </c>
      <c r="L107" s="14"/>
      <c r="M107" s="14"/>
      <c r="N107" s="14"/>
      <c r="O107" s="14"/>
      <c r="P107" s="26"/>
      <c r="Q107" s="14"/>
      <c r="R107" s="14"/>
      <c r="S107" s="14"/>
      <c r="T107" s="14"/>
      <c r="U107" s="14"/>
      <c r="V107" s="14"/>
      <c r="W107" s="14"/>
    </row>
    <row r="108" ht="18.75" customHeight="1" spans="1:23">
      <c r="A108" s="11" t="s">
        <v>467</v>
      </c>
      <c r="B108" s="11" t="s">
        <v>541</v>
      </c>
      <c r="C108" s="70" t="s">
        <v>540</v>
      </c>
      <c r="D108" s="11" t="s">
        <v>75</v>
      </c>
      <c r="E108" s="11" t="s">
        <v>114</v>
      </c>
      <c r="F108" s="11" t="s">
        <v>115</v>
      </c>
      <c r="G108" s="11" t="s">
        <v>469</v>
      </c>
      <c r="H108" s="11" t="s">
        <v>470</v>
      </c>
      <c r="I108" s="14">
        <v>576</v>
      </c>
      <c r="J108" s="14">
        <v>576</v>
      </c>
      <c r="K108" s="14">
        <v>576</v>
      </c>
      <c r="L108" s="14"/>
      <c r="M108" s="14"/>
      <c r="N108" s="14"/>
      <c r="O108" s="14"/>
      <c r="P108" s="26"/>
      <c r="Q108" s="14"/>
      <c r="R108" s="14"/>
      <c r="S108" s="14"/>
      <c r="T108" s="14"/>
      <c r="U108" s="14"/>
      <c r="V108" s="14"/>
      <c r="W108" s="14"/>
    </row>
    <row r="109" ht="18.75" customHeight="1" spans="1:23">
      <c r="A109" s="26"/>
      <c r="B109" s="26"/>
      <c r="C109" s="70" t="s">
        <v>542</v>
      </c>
      <c r="D109" s="26"/>
      <c r="E109" s="26"/>
      <c r="F109" s="26"/>
      <c r="G109" s="26"/>
      <c r="H109" s="26"/>
      <c r="I109" s="14">
        <v>1450800</v>
      </c>
      <c r="J109" s="14"/>
      <c r="K109" s="14"/>
      <c r="L109" s="14"/>
      <c r="M109" s="14"/>
      <c r="N109" s="14"/>
      <c r="O109" s="14"/>
      <c r="P109" s="26"/>
      <c r="Q109" s="14"/>
      <c r="R109" s="14">
        <v>1450800</v>
      </c>
      <c r="S109" s="14"/>
      <c r="T109" s="14"/>
      <c r="U109" s="14"/>
      <c r="V109" s="14"/>
      <c r="W109" s="14">
        <v>1450800</v>
      </c>
    </row>
    <row r="110" ht="18.75" customHeight="1" spans="1:23">
      <c r="A110" s="11" t="s">
        <v>462</v>
      </c>
      <c r="B110" s="11" t="s">
        <v>543</v>
      </c>
      <c r="C110" s="70" t="s">
        <v>542</v>
      </c>
      <c r="D110" s="11" t="s">
        <v>77</v>
      </c>
      <c r="E110" s="11" t="s">
        <v>116</v>
      </c>
      <c r="F110" s="11" t="s">
        <v>117</v>
      </c>
      <c r="G110" s="11" t="s">
        <v>259</v>
      </c>
      <c r="H110" s="11" t="s">
        <v>260</v>
      </c>
      <c r="I110" s="14">
        <v>120000</v>
      </c>
      <c r="J110" s="14"/>
      <c r="K110" s="14"/>
      <c r="L110" s="14"/>
      <c r="M110" s="14"/>
      <c r="N110" s="14"/>
      <c r="O110" s="14"/>
      <c r="P110" s="26"/>
      <c r="Q110" s="14"/>
      <c r="R110" s="14">
        <v>120000</v>
      </c>
      <c r="S110" s="14"/>
      <c r="T110" s="14"/>
      <c r="U110" s="14"/>
      <c r="V110" s="14"/>
      <c r="W110" s="14">
        <v>120000</v>
      </c>
    </row>
    <row r="111" ht="18.75" customHeight="1" spans="1:23">
      <c r="A111" s="11" t="s">
        <v>462</v>
      </c>
      <c r="B111" s="11" t="s">
        <v>543</v>
      </c>
      <c r="C111" s="70" t="s">
        <v>542</v>
      </c>
      <c r="D111" s="11" t="s">
        <v>77</v>
      </c>
      <c r="E111" s="11" t="s">
        <v>116</v>
      </c>
      <c r="F111" s="11" t="s">
        <v>117</v>
      </c>
      <c r="G111" s="11" t="s">
        <v>453</v>
      </c>
      <c r="H111" s="11" t="s">
        <v>454</v>
      </c>
      <c r="I111" s="14">
        <v>1278600</v>
      </c>
      <c r="J111" s="14"/>
      <c r="K111" s="14"/>
      <c r="L111" s="14"/>
      <c r="M111" s="14"/>
      <c r="N111" s="14"/>
      <c r="O111" s="14"/>
      <c r="P111" s="26"/>
      <c r="Q111" s="14"/>
      <c r="R111" s="14">
        <v>1278600</v>
      </c>
      <c r="S111" s="14"/>
      <c r="T111" s="14"/>
      <c r="U111" s="14"/>
      <c r="V111" s="14"/>
      <c r="W111" s="14">
        <v>1278600</v>
      </c>
    </row>
    <row r="112" ht="18.75" customHeight="1" spans="1:23">
      <c r="A112" s="11" t="s">
        <v>462</v>
      </c>
      <c r="B112" s="11" t="s">
        <v>543</v>
      </c>
      <c r="C112" s="70" t="s">
        <v>542</v>
      </c>
      <c r="D112" s="11" t="s">
        <v>77</v>
      </c>
      <c r="E112" s="11" t="s">
        <v>116</v>
      </c>
      <c r="F112" s="11" t="s">
        <v>117</v>
      </c>
      <c r="G112" s="11" t="s">
        <v>453</v>
      </c>
      <c r="H112" s="11" t="s">
        <v>454</v>
      </c>
      <c r="I112" s="14">
        <v>37000</v>
      </c>
      <c r="J112" s="14"/>
      <c r="K112" s="14"/>
      <c r="L112" s="14"/>
      <c r="M112" s="14"/>
      <c r="N112" s="14"/>
      <c r="O112" s="14"/>
      <c r="P112" s="26"/>
      <c r="Q112" s="14"/>
      <c r="R112" s="14">
        <v>37000</v>
      </c>
      <c r="S112" s="14"/>
      <c r="T112" s="14"/>
      <c r="U112" s="14"/>
      <c r="V112" s="14"/>
      <c r="W112" s="14">
        <v>37000</v>
      </c>
    </row>
    <row r="113" ht="18.75" customHeight="1" spans="1:23">
      <c r="A113" s="11" t="s">
        <v>462</v>
      </c>
      <c r="B113" s="11" t="s">
        <v>543</v>
      </c>
      <c r="C113" s="70" t="s">
        <v>542</v>
      </c>
      <c r="D113" s="11" t="s">
        <v>77</v>
      </c>
      <c r="E113" s="11" t="s">
        <v>116</v>
      </c>
      <c r="F113" s="11" t="s">
        <v>117</v>
      </c>
      <c r="G113" s="11" t="s">
        <v>485</v>
      </c>
      <c r="H113" s="11" t="s">
        <v>486</v>
      </c>
      <c r="I113" s="14">
        <v>15200</v>
      </c>
      <c r="J113" s="14"/>
      <c r="K113" s="14"/>
      <c r="L113" s="14"/>
      <c r="M113" s="14"/>
      <c r="N113" s="14"/>
      <c r="O113" s="14"/>
      <c r="P113" s="26"/>
      <c r="Q113" s="14"/>
      <c r="R113" s="14">
        <v>15200</v>
      </c>
      <c r="S113" s="14"/>
      <c r="T113" s="14"/>
      <c r="U113" s="14"/>
      <c r="V113" s="14"/>
      <c r="W113" s="14">
        <v>15200</v>
      </c>
    </row>
    <row r="114" ht="18.75" customHeight="1" spans="1:23">
      <c r="A114" s="26"/>
      <c r="B114" s="26"/>
      <c r="C114" s="70" t="s">
        <v>544</v>
      </c>
      <c r="D114" s="26"/>
      <c r="E114" s="26"/>
      <c r="F114" s="26"/>
      <c r="G114" s="26"/>
      <c r="H114" s="26"/>
      <c r="I114" s="14">
        <v>310800</v>
      </c>
      <c r="J114" s="14">
        <v>310800</v>
      </c>
      <c r="K114" s="14">
        <v>310800</v>
      </c>
      <c r="L114" s="14"/>
      <c r="M114" s="14"/>
      <c r="N114" s="14"/>
      <c r="O114" s="14"/>
      <c r="P114" s="26"/>
      <c r="Q114" s="14"/>
      <c r="R114" s="14"/>
      <c r="S114" s="14"/>
      <c r="T114" s="14"/>
      <c r="U114" s="14"/>
      <c r="V114" s="14"/>
      <c r="W114" s="14"/>
    </row>
    <row r="115" ht="18.75" customHeight="1" spans="1:23">
      <c r="A115" s="11" t="s">
        <v>467</v>
      </c>
      <c r="B115" s="11" t="s">
        <v>545</v>
      </c>
      <c r="C115" s="70" t="s">
        <v>544</v>
      </c>
      <c r="D115" s="11" t="s">
        <v>77</v>
      </c>
      <c r="E115" s="11" t="s">
        <v>116</v>
      </c>
      <c r="F115" s="11" t="s">
        <v>117</v>
      </c>
      <c r="G115" s="11" t="s">
        <v>469</v>
      </c>
      <c r="H115" s="11" t="s">
        <v>470</v>
      </c>
      <c r="I115" s="14">
        <v>310800</v>
      </c>
      <c r="J115" s="14">
        <v>310800</v>
      </c>
      <c r="K115" s="14">
        <v>310800</v>
      </c>
      <c r="L115" s="14"/>
      <c r="M115" s="14"/>
      <c r="N115" s="14"/>
      <c r="O115" s="14"/>
      <c r="P115" s="26"/>
      <c r="Q115" s="14"/>
      <c r="R115" s="14"/>
      <c r="S115" s="14"/>
      <c r="T115" s="14"/>
      <c r="U115" s="14"/>
      <c r="V115" s="14"/>
      <c r="W115" s="14"/>
    </row>
    <row r="116" ht="18.75" customHeight="1" spans="1:23">
      <c r="A116" s="26"/>
      <c r="B116" s="26"/>
      <c r="C116" s="70" t="s">
        <v>546</v>
      </c>
      <c r="D116" s="26"/>
      <c r="E116" s="26"/>
      <c r="F116" s="26"/>
      <c r="G116" s="26"/>
      <c r="H116" s="26"/>
      <c r="I116" s="14">
        <v>1965.6</v>
      </c>
      <c r="J116" s="14">
        <v>1965.6</v>
      </c>
      <c r="K116" s="14">
        <v>1965.6</v>
      </c>
      <c r="L116" s="14"/>
      <c r="M116" s="14"/>
      <c r="N116" s="14"/>
      <c r="O116" s="14"/>
      <c r="P116" s="26"/>
      <c r="Q116" s="14"/>
      <c r="R116" s="14"/>
      <c r="S116" s="14"/>
      <c r="T116" s="14"/>
      <c r="U116" s="14"/>
      <c r="V116" s="14"/>
      <c r="W116" s="14"/>
    </row>
    <row r="117" ht="18.75" customHeight="1" spans="1:23">
      <c r="A117" s="11" t="s">
        <v>467</v>
      </c>
      <c r="B117" s="11" t="s">
        <v>547</v>
      </c>
      <c r="C117" s="70" t="s">
        <v>546</v>
      </c>
      <c r="D117" s="11" t="s">
        <v>77</v>
      </c>
      <c r="E117" s="11" t="s">
        <v>114</v>
      </c>
      <c r="F117" s="11" t="s">
        <v>115</v>
      </c>
      <c r="G117" s="11" t="s">
        <v>469</v>
      </c>
      <c r="H117" s="11" t="s">
        <v>470</v>
      </c>
      <c r="I117" s="14">
        <v>1965.6</v>
      </c>
      <c r="J117" s="14">
        <v>1965.6</v>
      </c>
      <c r="K117" s="14">
        <v>1965.6</v>
      </c>
      <c r="L117" s="14"/>
      <c r="M117" s="14"/>
      <c r="N117" s="14"/>
      <c r="O117" s="14"/>
      <c r="P117" s="26"/>
      <c r="Q117" s="14"/>
      <c r="R117" s="14"/>
      <c r="S117" s="14"/>
      <c r="T117" s="14"/>
      <c r="U117" s="14"/>
      <c r="V117" s="14"/>
      <c r="W117" s="14"/>
    </row>
    <row r="118" ht="18.75" customHeight="1" spans="1:23">
      <c r="A118" s="26"/>
      <c r="B118" s="26"/>
      <c r="C118" s="70" t="s">
        <v>548</v>
      </c>
      <c r="D118" s="26"/>
      <c r="E118" s="26"/>
      <c r="F118" s="26"/>
      <c r="G118" s="26"/>
      <c r="H118" s="26"/>
      <c r="I118" s="14">
        <v>171780</v>
      </c>
      <c r="J118" s="14">
        <v>171780</v>
      </c>
      <c r="K118" s="14">
        <v>171780</v>
      </c>
      <c r="L118" s="14"/>
      <c r="M118" s="14"/>
      <c r="N118" s="14"/>
      <c r="O118" s="14"/>
      <c r="P118" s="26"/>
      <c r="Q118" s="14"/>
      <c r="R118" s="14"/>
      <c r="S118" s="14"/>
      <c r="T118" s="14"/>
      <c r="U118" s="14"/>
      <c r="V118" s="14"/>
      <c r="W118" s="14"/>
    </row>
    <row r="119" ht="18.75" customHeight="1" spans="1:23">
      <c r="A119" s="11" t="s">
        <v>467</v>
      </c>
      <c r="B119" s="11" t="s">
        <v>549</v>
      </c>
      <c r="C119" s="70" t="s">
        <v>548</v>
      </c>
      <c r="D119" s="11" t="s">
        <v>77</v>
      </c>
      <c r="E119" s="11" t="s">
        <v>149</v>
      </c>
      <c r="F119" s="11" t="s">
        <v>150</v>
      </c>
      <c r="G119" s="11" t="s">
        <v>337</v>
      </c>
      <c r="H119" s="11" t="s">
        <v>338</v>
      </c>
      <c r="I119" s="14">
        <v>80304</v>
      </c>
      <c r="J119" s="14">
        <v>80304</v>
      </c>
      <c r="K119" s="14">
        <v>80304</v>
      </c>
      <c r="L119" s="14"/>
      <c r="M119" s="14"/>
      <c r="N119" s="14"/>
      <c r="O119" s="14"/>
      <c r="P119" s="26"/>
      <c r="Q119" s="14"/>
      <c r="R119" s="14"/>
      <c r="S119" s="14"/>
      <c r="T119" s="14"/>
      <c r="U119" s="14"/>
      <c r="V119" s="14"/>
      <c r="W119" s="14"/>
    </row>
    <row r="120" ht="18.75" customHeight="1" spans="1:23">
      <c r="A120" s="11" t="s">
        <v>467</v>
      </c>
      <c r="B120" s="11" t="s">
        <v>549</v>
      </c>
      <c r="C120" s="70" t="s">
        <v>548</v>
      </c>
      <c r="D120" s="11" t="s">
        <v>77</v>
      </c>
      <c r="E120" s="11" t="s">
        <v>149</v>
      </c>
      <c r="F120" s="11" t="s">
        <v>150</v>
      </c>
      <c r="G120" s="11" t="s">
        <v>337</v>
      </c>
      <c r="H120" s="11" t="s">
        <v>338</v>
      </c>
      <c r="I120" s="14">
        <v>91476</v>
      </c>
      <c r="J120" s="14">
        <v>91476</v>
      </c>
      <c r="K120" s="14">
        <v>91476</v>
      </c>
      <c r="L120" s="14"/>
      <c r="M120" s="14"/>
      <c r="N120" s="14"/>
      <c r="O120" s="14"/>
      <c r="P120" s="26"/>
      <c r="Q120" s="14"/>
      <c r="R120" s="14"/>
      <c r="S120" s="14"/>
      <c r="T120" s="14"/>
      <c r="U120" s="14"/>
      <c r="V120" s="14"/>
      <c r="W120" s="14"/>
    </row>
    <row r="121" ht="18.75" customHeight="1" spans="1:23">
      <c r="A121" s="26"/>
      <c r="B121" s="26"/>
      <c r="C121" s="70" t="s">
        <v>550</v>
      </c>
      <c r="D121" s="26"/>
      <c r="E121" s="26"/>
      <c r="F121" s="26"/>
      <c r="G121" s="26"/>
      <c r="H121" s="26"/>
      <c r="I121" s="14">
        <v>77100</v>
      </c>
      <c r="J121" s="14">
        <v>77100</v>
      </c>
      <c r="K121" s="14">
        <v>77100</v>
      </c>
      <c r="L121" s="14"/>
      <c r="M121" s="14"/>
      <c r="N121" s="14"/>
      <c r="O121" s="14"/>
      <c r="P121" s="26"/>
      <c r="Q121" s="14"/>
      <c r="R121" s="14"/>
      <c r="S121" s="14"/>
      <c r="T121" s="14"/>
      <c r="U121" s="14"/>
      <c r="V121" s="14"/>
      <c r="W121" s="14"/>
    </row>
    <row r="122" ht="18.75" customHeight="1" spans="1:23">
      <c r="A122" s="11" t="s">
        <v>467</v>
      </c>
      <c r="B122" s="11" t="s">
        <v>551</v>
      </c>
      <c r="C122" s="70" t="s">
        <v>550</v>
      </c>
      <c r="D122" s="11" t="s">
        <v>77</v>
      </c>
      <c r="E122" s="11" t="s">
        <v>116</v>
      </c>
      <c r="F122" s="11" t="s">
        <v>117</v>
      </c>
      <c r="G122" s="11" t="s">
        <v>469</v>
      </c>
      <c r="H122" s="11" t="s">
        <v>470</v>
      </c>
      <c r="I122" s="14">
        <v>71625</v>
      </c>
      <c r="J122" s="14">
        <v>71625</v>
      </c>
      <c r="K122" s="14">
        <v>71625</v>
      </c>
      <c r="L122" s="14"/>
      <c r="M122" s="14"/>
      <c r="N122" s="14"/>
      <c r="O122" s="14"/>
      <c r="P122" s="26"/>
      <c r="Q122" s="14"/>
      <c r="R122" s="14"/>
      <c r="S122" s="14"/>
      <c r="T122" s="14"/>
      <c r="U122" s="14"/>
      <c r="V122" s="14"/>
      <c r="W122" s="14"/>
    </row>
    <row r="123" ht="18.75" customHeight="1" spans="1:23">
      <c r="A123" s="11" t="s">
        <v>467</v>
      </c>
      <c r="B123" s="11" t="s">
        <v>551</v>
      </c>
      <c r="C123" s="70" t="s">
        <v>550</v>
      </c>
      <c r="D123" s="11" t="s">
        <v>77</v>
      </c>
      <c r="E123" s="11" t="s">
        <v>116</v>
      </c>
      <c r="F123" s="11" t="s">
        <v>117</v>
      </c>
      <c r="G123" s="11" t="s">
        <v>469</v>
      </c>
      <c r="H123" s="11" t="s">
        <v>470</v>
      </c>
      <c r="I123" s="14">
        <v>5475</v>
      </c>
      <c r="J123" s="14">
        <v>5475</v>
      </c>
      <c r="K123" s="14">
        <v>5475</v>
      </c>
      <c r="L123" s="14"/>
      <c r="M123" s="14"/>
      <c r="N123" s="14"/>
      <c r="O123" s="14"/>
      <c r="P123" s="26"/>
      <c r="Q123" s="14"/>
      <c r="R123" s="14"/>
      <c r="S123" s="14"/>
      <c r="T123" s="14"/>
      <c r="U123" s="14"/>
      <c r="V123" s="14"/>
      <c r="W123" s="14"/>
    </row>
    <row r="124" ht="18.75" customHeight="1" spans="1:23">
      <c r="A124" s="26"/>
      <c r="B124" s="26"/>
      <c r="C124" s="70" t="s">
        <v>552</v>
      </c>
      <c r="D124" s="26"/>
      <c r="E124" s="26"/>
      <c r="F124" s="26"/>
      <c r="G124" s="26"/>
      <c r="H124" s="26"/>
      <c r="I124" s="14">
        <v>59168.16</v>
      </c>
      <c r="J124" s="14">
        <v>59168.16</v>
      </c>
      <c r="K124" s="14">
        <v>59168.16</v>
      </c>
      <c r="L124" s="14"/>
      <c r="M124" s="14"/>
      <c r="N124" s="14"/>
      <c r="O124" s="14"/>
      <c r="P124" s="26"/>
      <c r="Q124" s="14"/>
      <c r="R124" s="14"/>
      <c r="S124" s="14"/>
      <c r="T124" s="14"/>
      <c r="U124" s="14"/>
      <c r="V124" s="14"/>
      <c r="W124" s="14"/>
    </row>
    <row r="125" ht="18.75" customHeight="1" spans="1:23">
      <c r="A125" s="11" t="s">
        <v>467</v>
      </c>
      <c r="B125" s="11" t="s">
        <v>553</v>
      </c>
      <c r="C125" s="70" t="s">
        <v>552</v>
      </c>
      <c r="D125" s="11" t="s">
        <v>77</v>
      </c>
      <c r="E125" s="11" t="s">
        <v>116</v>
      </c>
      <c r="F125" s="11" t="s">
        <v>117</v>
      </c>
      <c r="G125" s="11" t="s">
        <v>259</v>
      </c>
      <c r="H125" s="11" t="s">
        <v>260</v>
      </c>
      <c r="I125" s="14">
        <v>31163.04</v>
      </c>
      <c r="J125" s="14">
        <v>31163.04</v>
      </c>
      <c r="K125" s="14">
        <v>31163.04</v>
      </c>
      <c r="L125" s="14"/>
      <c r="M125" s="14"/>
      <c r="N125" s="14"/>
      <c r="O125" s="14"/>
      <c r="P125" s="26"/>
      <c r="Q125" s="14"/>
      <c r="R125" s="14"/>
      <c r="S125" s="14"/>
      <c r="T125" s="14"/>
      <c r="U125" s="14"/>
      <c r="V125" s="14"/>
      <c r="W125" s="14"/>
    </row>
    <row r="126" ht="18.75" customHeight="1" spans="1:23">
      <c r="A126" s="11" t="s">
        <v>467</v>
      </c>
      <c r="B126" s="11" t="s">
        <v>553</v>
      </c>
      <c r="C126" s="70" t="s">
        <v>552</v>
      </c>
      <c r="D126" s="11" t="s">
        <v>77</v>
      </c>
      <c r="E126" s="11" t="s">
        <v>116</v>
      </c>
      <c r="F126" s="11" t="s">
        <v>117</v>
      </c>
      <c r="G126" s="11" t="s">
        <v>259</v>
      </c>
      <c r="H126" s="11" t="s">
        <v>260</v>
      </c>
      <c r="I126" s="14">
        <v>3957.12</v>
      </c>
      <c r="J126" s="14">
        <v>3957.12</v>
      </c>
      <c r="K126" s="14">
        <v>3957.12</v>
      </c>
      <c r="L126" s="14"/>
      <c r="M126" s="14"/>
      <c r="N126" s="14"/>
      <c r="O126" s="14"/>
      <c r="P126" s="26"/>
      <c r="Q126" s="14"/>
      <c r="R126" s="14"/>
      <c r="S126" s="14"/>
      <c r="T126" s="14"/>
      <c r="U126" s="14"/>
      <c r="V126" s="14"/>
      <c r="W126" s="14"/>
    </row>
    <row r="127" ht="18.75" customHeight="1" spans="1:23">
      <c r="A127" s="11" t="s">
        <v>467</v>
      </c>
      <c r="B127" s="11" t="s">
        <v>553</v>
      </c>
      <c r="C127" s="70" t="s">
        <v>552</v>
      </c>
      <c r="D127" s="11" t="s">
        <v>77</v>
      </c>
      <c r="E127" s="11" t="s">
        <v>116</v>
      </c>
      <c r="F127" s="11" t="s">
        <v>117</v>
      </c>
      <c r="G127" s="11" t="s">
        <v>259</v>
      </c>
      <c r="H127" s="11" t="s">
        <v>260</v>
      </c>
      <c r="I127" s="14">
        <v>22896</v>
      </c>
      <c r="J127" s="14">
        <v>22896</v>
      </c>
      <c r="K127" s="14">
        <v>22896</v>
      </c>
      <c r="L127" s="14"/>
      <c r="M127" s="14"/>
      <c r="N127" s="14"/>
      <c r="O127" s="14"/>
      <c r="P127" s="26"/>
      <c r="Q127" s="14"/>
      <c r="R127" s="14"/>
      <c r="S127" s="14"/>
      <c r="T127" s="14"/>
      <c r="U127" s="14"/>
      <c r="V127" s="14"/>
      <c r="W127" s="14"/>
    </row>
    <row r="128" ht="18.75" customHeight="1" spans="1:23">
      <c r="A128" s="11" t="s">
        <v>467</v>
      </c>
      <c r="B128" s="11" t="s">
        <v>553</v>
      </c>
      <c r="C128" s="70" t="s">
        <v>552</v>
      </c>
      <c r="D128" s="11" t="s">
        <v>77</v>
      </c>
      <c r="E128" s="11" t="s">
        <v>128</v>
      </c>
      <c r="F128" s="11" t="s">
        <v>129</v>
      </c>
      <c r="G128" s="11" t="s">
        <v>259</v>
      </c>
      <c r="H128" s="11" t="s">
        <v>260</v>
      </c>
      <c r="I128" s="14">
        <v>1152</v>
      </c>
      <c r="J128" s="14">
        <v>1152</v>
      </c>
      <c r="K128" s="14">
        <v>1152</v>
      </c>
      <c r="L128" s="14"/>
      <c r="M128" s="14"/>
      <c r="N128" s="14"/>
      <c r="O128" s="14"/>
      <c r="P128" s="26"/>
      <c r="Q128" s="14"/>
      <c r="R128" s="14"/>
      <c r="S128" s="14"/>
      <c r="T128" s="14"/>
      <c r="U128" s="14"/>
      <c r="V128" s="14"/>
      <c r="W128" s="14"/>
    </row>
    <row r="129" ht="18.75" customHeight="1" spans="1:23">
      <c r="A129" s="26"/>
      <c r="B129" s="26"/>
      <c r="C129" s="70" t="s">
        <v>554</v>
      </c>
      <c r="D129" s="26"/>
      <c r="E129" s="26"/>
      <c r="F129" s="26"/>
      <c r="G129" s="26"/>
      <c r="H129" s="26"/>
      <c r="I129" s="14">
        <v>550000</v>
      </c>
      <c r="J129" s="14"/>
      <c r="K129" s="14"/>
      <c r="L129" s="14"/>
      <c r="M129" s="14"/>
      <c r="N129" s="14"/>
      <c r="O129" s="14"/>
      <c r="P129" s="26"/>
      <c r="Q129" s="14"/>
      <c r="R129" s="14">
        <v>550000</v>
      </c>
      <c r="S129" s="14"/>
      <c r="T129" s="14"/>
      <c r="U129" s="14"/>
      <c r="V129" s="14"/>
      <c r="W129" s="14">
        <v>550000</v>
      </c>
    </row>
    <row r="130" ht="18.75" customHeight="1" spans="1:23">
      <c r="A130" s="11" t="s">
        <v>462</v>
      </c>
      <c r="B130" s="11" t="s">
        <v>555</v>
      </c>
      <c r="C130" s="70" t="s">
        <v>554</v>
      </c>
      <c r="D130" s="11" t="s">
        <v>77</v>
      </c>
      <c r="E130" s="11" t="s">
        <v>116</v>
      </c>
      <c r="F130" s="11" t="s">
        <v>117</v>
      </c>
      <c r="G130" s="11" t="s">
        <v>259</v>
      </c>
      <c r="H130" s="11" t="s">
        <v>260</v>
      </c>
      <c r="I130" s="14">
        <v>400000</v>
      </c>
      <c r="J130" s="14"/>
      <c r="K130" s="14"/>
      <c r="L130" s="14"/>
      <c r="M130" s="14"/>
      <c r="N130" s="14"/>
      <c r="O130" s="14"/>
      <c r="P130" s="26"/>
      <c r="Q130" s="14"/>
      <c r="R130" s="14">
        <v>400000</v>
      </c>
      <c r="S130" s="14"/>
      <c r="T130" s="14"/>
      <c r="U130" s="14"/>
      <c r="V130" s="14"/>
      <c r="W130" s="14">
        <v>400000</v>
      </c>
    </row>
    <row r="131" ht="18.75" customHeight="1" spans="1:23">
      <c r="A131" s="11" t="s">
        <v>462</v>
      </c>
      <c r="B131" s="11" t="s">
        <v>555</v>
      </c>
      <c r="C131" s="70" t="s">
        <v>554</v>
      </c>
      <c r="D131" s="11" t="s">
        <v>77</v>
      </c>
      <c r="E131" s="11" t="s">
        <v>116</v>
      </c>
      <c r="F131" s="11" t="s">
        <v>117</v>
      </c>
      <c r="G131" s="11" t="s">
        <v>453</v>
      </c>
      <c r="H131" s="11" t="s">
        <v>454</v>
      </c>
      <c r="I131" s="14">
        <v>150000</v>
      </c>
      <c r="J131" s="14"/>
      <c r="K131" s="14"/>
      <c r="L131" s="14"/>
      <c r="M131" s="14"/>
      <c r="N131" s="14"/>
      <c r="O131" s="14"/>
      <c r="P131" s="26"/>
      <c r="Q131" s="14"/>
      <c r="R131" s="14">
        <v>150000</v>
      </c>
      <c r="S131" s="14"/>
      <c r="T131" s="14"/>
      <c r="U131" s="14"/>
      <c r="V131" s="14"/>
      <c r="W131" s="14">
        <v>150000</v>
      </c>
    </row>
    <row r="132" ht="18.75" customHeight="1" spans="1:23">
      <c r="A132" s="26"/>
      <c r="B132" s="26"/>
      <c r="C132" s="70" t="s">
        <v>556</v>
      </c>
      <c r="D132" s="26"/>
      <c r="E132" s="26"/>
      <c r="F132" s="26"/>
      <c r="G132" s="26"/>
      <c r="H132" s="26"/>
      <c r="I132" s="14">
        <v>19788</v>
      </c>
      <c r="J132" s="14">
        <v>19788</v>
      </c>
      <c r="K132" s="14">
        <v>19788</v>
      </c>
      <c r="L132" s="14"/>
      <c r="M132" s="14"/>
      <c r="N132" s="14"/>
      <c r="O132" s="14"/>
      <c r="P132" s="26"/>
      <c r="Q132" s="14"/>
      <c r="R132" s="14"/>
      <c r="S132" s="14"/>
      <c r="T132" s="14"/>
      <c r="U132" s="14"/>
      <c r="V132" s="14"/>
      <c r="W132" s="14"/>
    </row>
    <row r="133" ht="18.75" customHeight="1" spans="1:23">
      <c r="A133" s="11" t="s">
        <v>467</v>
      </c>
      <c r="B133" s="11" t="s">
        <v>557</v>
      </c>
      <c r="C133" s="70" t="s">
        <v>556</v>
      </c>
      <c r="D133" s="11" t="s">
        <v>79</v>
      </c>
      <c r="E133" s="11" t="s">
        <v>149</v>
      </c>
      <c r="F133" s="11" t="s">
        <v>150</v>
      </c>
      <c r="G133" s="11" t="s">
        <v>337</v>
      </c>
      <c r="H133" s="11" t="s">
        <v>338</v>
      </c>
      <c r="I133" s="14">
        <v>19788</v>
      </c>
      <c r="J133" s="14">
        <v>19788</v>
      </c>
      <c r="K133" s="14">
        <v>19788</v>
      </c>
      <c r="L133" s="14"/>
      <c r="M133" s="14"/>
      <c r="N133" s="14"/>
      <c r="O133" s="14"/>
      <c r="P133" s="26"/>
      <c r="Q133" s="14"/>
      <c r="R133" s="14"/>
      <c r="S133" s="14"/>
      <c r="T133" s="14"/>
      <c r="U133" s="14"/>
      <c r="V133" s="14"/>
      <c r="W133" s="14"/>
    </row>
    <row r="134" ht="18.75" customHeight="1" spans="1:23">
      <c r="A134" s="26"/>
      <c r="B134" s="26"/>
      <c r="C134" s="70" t="s">
        <v>558</v>
      </c>
      <c r="D134" s="26"/>
      <c r="E134" s="26"/>
      <c r="F134" s="26"/>
      <c r="G134" s="26"/>
      <c r="H134" s="26"/>
      <c r="I134" s="14">
        <v>31478.4</v>
      </c>
      <c r="J134" s="14">
        <v>31478.4</v>
      </c>
      <c r="K134" s="14">
        <v>31478.4</v>
      </c>
      <c r="L134" s="14"/>
      <c r="M134" s="14"/>
      <c r="N134" s="14"/>
      <c r="O134" s="14"/>
      <c r="P134" s="26"/>
      <c r="Q134" s="14"/>
      <c r="R134" s="14"/>
      <c r="S134" s="14"/>
      <c r="T134" s="14"/>
      <c r="U134" s="14"/>
      <c r="V134" s="14"/>
      <c r="W134" s="14"/>
    </row>
    <row r="135" ht="18.75" customHeight="1" spans="1:23">
      <c r="A135" s="11" t="s">
        <v>467</v>
      </c>
      <c r="B135" s="11" t="s">
        <v>559</v>
      </c>
      <c r="C135" s="70" t="s">
        <v>558</v>
      </c>
      <c r="D135" s="11" t="s">
        <v>79</v>
      </c>
      <c r="E135" s="11" t="s">
        <v>116</v>
      </c>
      <c r="F135" s="11" t="s">
        <v>117</v>
      </c>
      <c r="G135" s="11" t="s">
        <v>259</v>
      </c>
      <c r="H135" s="11" t="s">
        <v>260</v>
      </c>
      <c r="I135" s="14">
        <v>31466.88</v>
      </c>
      <c r="J135" s="14">
        <v>31466.88</v>
      </c>
      <c r="K135" s="14">
        <v>31466.88</v>
      </c>
      <c r="L135" s="14"/>
      <c r="M135" s="14"/>
      <c r="N135" s="14"/>
      <c r="O135" s="14"/>
      <c r="P135" s="26"/>
      <c r="Q135" s="14"/>
      <c r="R135" s="14"/>
      <c r="S135" s="14"/>
      <c r="T135" s="14"/>
      <c r="U135" s="14"/>
      <c r="V135" s="14"/>
      <c r="W135" s="14"/>
    </row>
    <row r="136" ht="18.75" customHeight="1" spans="1:23">
      <c r="A136" s="11" t="s">
        <v>467</v>
      </c>
      <c r="B136" s="11" t="s">
        <v>559</v>
      </c>
      <c r="C136" s="70" t="s">
        <v>558</v>
      </c>
      <c r="D136" s="11" t="s">
        <v>79</v>
      </c>
      <c r="E136" s="11" t="s">
        <v>116</v>
      </c>
      <c r="F136" s="11" t="s">
        <v>117</v>
      </c>
      <c r="G136" s="11" t="s">
        <v>259</v>
      </c>
      <c r="H136" s="11" t="s">
        <v>260</v>
      </c>
      <c r="I136" s="14">
        <v>11.52</v>
      </c>
      <c r="J136" s="14">
        <v>11.52</v>
      </c>
      <c r="K136" s="14">
        <v>11.52</v>
      </c>
      <c r="L136" s="14"/>
      <c r="M136" s="14"/>
      <c r="N136" s="14"/>
      <c r="O136" s="14"/>
      <c r="P136" s="26"/>
      <c r="Q136" s="14"/>
      <c r="R136" s="14"/>
      <c r="S136" s="14"/>
      <c r="T136" s="14"/>
      <c r="U136" s="14"/>
      <c r="V136" s="14"/>
      <c r="W136" s="14"/>
    </row>
    <row r="137" ht="18.75" customHeight="1" spans="1:23">
      <c r="A137" s="26"/>
      <c r="B137" s="26"/>
      <c r="C137" s="70" t="s">
        <v>560</v>
      </c>
      <c r="D137" s="26"/>
      <c r="E137" s="26"/>
      <c r="F137" s="26"/>
      <c r="G137" s="26"/>
      <c r="H137" s="26"/>
      <c r="I137" s="14">
        <v>1140000</v>
      </c>
      <c r="J137" s="14"/>
      <c r="K137" s="14"/>
      <c r="L137" s="14"/>
      <c r="M137" s="14"/>
      <c r="N137" s="14"/>
      <c r="O137" s="14"/>
      <c r="P137" s="26"/>
      <c r="Q137" s="14"/>
      <c r="R137" s="14">
        <v>1140000</v>
      </c>
      <c r="S137" s="14"/>
      <c r="T137" s="14"/>
      <c r="U137" s="14"/>
      <c r="V137" s="14"/>
      <c r="W137" s="14">
        <v>1140000</v>
      </c>
    </row>
    <row r="138" ht="18.75" customHeight="1" spans="1:23">
      <c r="A138" s="11" t="s">
        <v>462</v>
      </c>
      <c r="B138" s="11" t="s">
        <v>561</v>
      </c>
      <c r="C138" s="70" t="s">
        <v>560</v>
      </c>
      <c r="D138" s="11" t="s">
        <v>79</v>
      </c>
      <c r="E138" s="11" t="s">
        <v>116</v>
      </c>
      <c r="F138" s="11" t="s">
        <v>117</v>
      </c>
      <c r="G138" s="11" t="s">
        <v>259</v>
      </c>
      <c r="H138" s="11" t="s">
        <v>260</v>
      </c>
      <c r="I138" s="14">
        <v>57000</v>
      </c>
      <c r="J138" s="14"/>
      <c r="K138" s="14"/>
      <c r="L138" s="14"/>
      <c r="M138" s="14"/>
      <c r="N138" s="14"/>
      <c r="O138" s="14"/>
      <c r="P138" s="26"/>
      <c r="Q138" s="14"/>
      <c r="R138" s="14">
        <v>57000</v>
      </c>
      <c r="S138" s="14"/>
      <c r="T138" s="14"/>
      <c r="U138" s="14"/>
      <c r="V138" s="14"/>
      <c r="W138" s="14">
        <v>57000</v>
      </c>
    </row>
    <row r="139" ht="18.75" customHeight="1" spans="1:23">
      <c r="A139" s="11" t="s">
        <v>462</v>
      </c>
      <c r="B139" s="11" t="s">
        <v>561</v>
      </c>
      <c r="C139" s="70" t="s">
        <v>560</v>
      </c>
      <c r="D139" s="11" t="s">
        <v>79</v>
      </c>
      <c r="E139" s="11" t="s">
        <v>116</v>
      </c>
      <c r="F139" s="11" t="s">
        <v>117</v>
      </c>
      <c r="G139" s="11" t="s">
        <v>453</v>
      </c>
      <c r="H139" s="11" t="s">
        <v>454</v>
      </c>
      <c r="I139" s="14">
        <v>1070460</v>
      </c>
      <c r="J139" s="14"/>
      <c r="K139" s="14"/>
      <c r="L139" s="14"/>
      <c r="M139" s="14"/>
      <c r="N139" s="14"/>
      <c r="O139" s="14"/>
      <c r="P139" s="26"/>
      <c r="Q139" s="14"/>
      <c r="R139" s="14">
        <v>1070460</v>
      </c>
      <c r="S139" s="14"/>
      <c r="T139" s="14"/>
      <c r="U139" s="14"/>
      <c r="V139" s="14"/>
      <c r="W139" s="14">
        <v>1070460</v>
      </c>
    </row>
    <row r="140" ht="18.75" customHeight="1" spans="1:23">
      <c r="A140" s="11" t="s">
        <v>462</v>
      </c>
      <c r="B140" s="11" t="s">
        <v>561</v>
      </c>
      <c r="C140" s="70" t="s">
        <v>560</v>
      </c>
      <c r="D140" s="11" t="s">
        <v>79</v>
      </c>
      <c r="E140" s="11" t="s">
        <v>116</v>
      </c>
      <c r="F140" s="11" t="s">
        <v>117</v>
      </c>
      <c r="G140" s="11" t="s">
        <v>485</v>
      </c>
      <c r="H140" s="11" t="s">
        <v>486</v>
      </c>
      <c r="I140" s="14">
        <v>12540</v>
      </c>
      <c r="J140" s="14"/>
      <c r="K140" s="14"/>
      <c r="L140" s="14"/>
      <c r="M140" s="14"/>
      <c r="N140" s="14"/>
      <c r="O140" s="14"/>
      <c r="P140" s="26"/>
      <c r="Q140" s="14"/>
      <c r="R140" s="14">
        <v>12540</v>
      </c>
      <c r="S140" s="14"/>
      <c r="T140" s="14"/>
      <c r="U140" s="14"/>
      <c r="V140" s="14"/>
      <c r="W140" s="14">
        <v>12540</v>
      </c>
    </row>
    <row r="141" ht="18.75" customHeight="1" spans="1:23">
      <c r="A141" s="26"/>
      <c r="B141" s="26"/>
      <c r="C141" s="70" t="s">
        <v>562</v>
      </c>
      <c r="D141" s="26"/>
      <c r="E141" s="26"/>
      <c r="F141" s="26"/>
      <c r="G141" s="26"/>
      <c r="H141" s="26"/>
      <c r="I141" s="14">
        <v>600</v>
      </c>
      <c r="J141" s="14">
        <v>600</v>
      </c>
      <c r="K141" s="14">
        <v>600</v>
      </c>
      <c r="L141" s="14"/>
      <c r="M141" s="14"/>
      <c r="N141" s="14"/>
      <c r="O141" s="14"/>
      <c r="P141" s="26"/>
      <c r="Q141" s="14"/>
      <c r="R141" s="14"/>
      <c r="S141" s="14"/>
      <c r="T141" s="14"/>
      <c r="U141" s="14"/>
      <c r="V141" s="14"/>
      <c r="W141" s="14"/>
    </row>
    <row r="142" ht="18.75" customHeight="1" spans="1:23">
      <c r="A142" s="11" t="s">
        <v>467</v>
      </c>
      <c r="B142" s="11" t="s">
        <v>563</v>
      </c>
      <c r="C142" s="70" t="s">
        <v>562</v>
      </c>
      <c r="D142" s="11" t="s">
        <v>79</v>
      </c>
      <c r="E142" s="11" t="s">
        <v>116</v>
      </c>
      <c r="F142" s="11" t="s">
        <v>117</v>
      </c>
      <c r="G142" s="11" t="s">
        <v>337</v>
      </c>
      <c r="H142" s="11" t="s">
        <v>338</v>
      </c>
      <c r="I142" s="14">
        <v>600</v>
      </c>
      <c r="J142" s="14">
        <v>600</v>
      </c>
      <c r="K142" s="14">
        <v>600</v>
      </c>
      <c r="L142" s="14"/>
      <c r="M142" s="14"/>
      <c r="N142" s="14"/>
      <c r="O142" s="14"/>
      <c r="P142" s="26"/>
      <c r="Q142" s="14"/>
      <c r="R142" s="14"/>
      <c r="S142" s="14"/>
      <c r="T142" s="14"/>
      <c r="U142" s="14"/>
      <c r="V142" s="14"/>
      <c r="W142" s="14"/>
    </row>
    <row r="143" ht="18.75" customHeight="1" spans="1:23">
      <c r="A143" s="26"/>
      <c r="B143" s="26"/>
      <c r="C143" s="70" t="s">
        <v>564</v>
      </c>
      <c r="D143" s="26"/>
      <c r="E143" s="26"/>
      <c r="F143" s="26"/>
      <c r="G143" s="26"/>
      <c r="H143" s="26"/>
      <c r="I143" s="14">
        <v>102000</v>
      </c>
      <c r="J143" s="14">
        <v>102000</v>
      </c>
      <c r="K143" s="14">
        <v>102000</v>
      </c>
      <c r="L143" s="14"/>
      <c r="M143" s="14"/>
      <c r="N143" s="14"/>
      <c r="O143" s="14"/>
      <c r="P143" s="26"/>
      <c r="Q143" s="14"/>
      <c r="R143" s="14"/>
      <c r="S143" s="14"/>
      <c r="T143" s="14"/>
      <c r="U143" s="14"/>
      <c r="V143" s="14"/>
      <c r="W143" s="14"/>
    </row>
    <row r="144" ht="18.75" customHeight="1" spans="1:23">
      <c r="A144" s="11" t="s">
        <v>467</v>
      </c>
      <c r="B144" s="11" t="s">
        <v>565</v>
      </c>
      <c r="C144" s="70" t="s">
        <v>564</v>
      </c>
      <c r="D144" s="11" t="s">
        <v>79</v>
      </c>
      <c r="E144" s="11" t="s">
        <v>116</v>
      </c>
      <c r="F144" s="11" t="s">
        <v>117</v>
      </c>
      <c r="G144" s="11" t="s">
        <v>469</v>
      </c>
      <c r="H144" s="11" t="s">
        <v>470</v>
      </c>
      <c r="I144" s="14">
        <v>102000</v>
      </c>
      <c r="J144" s="14">
        <v>102000</v>
      </c>
      <c r="K144" s="14">
        <v>102000</v>
      </c>
      <c r="L144" s="14"/>
      <c r="M144" s="14"/>
      <c r="N144" s="14"/>
      <c r="O144" s="14"/>
      <c r="P144" s="26"/>
      <c r="Q144" s="14"/>
      <c r="R144" s="14"/>
      <c r="S144" s="14"/>
      <c r="T144" s="14"/>
      <c r="U144" s="14"/>
      <c r="V144" s="14"/>
      <c r="W144" s="14"/>
    </row>
    <row r="145" ht="18.75" customHeight="1" spans="1:23">
      <c r="A145" s="26"/>
      <c r="B145" s="26"/>
      <c r="C145" s="70" t="s">
        <v>566</v>
      </c>
      <c r="D145" s="26"/>
      <c r="E145" s="26"/>
      <c r="F145" s="26"/>
      <c r="G145" s="26"/>
      <c r="H145" s="26"/>
      <c r="I145" s="14">
        <v>1780200</v>
      </c>
      <c r="J145" s="14"/>
      <c r="K145" s="14"/>
      <c r="L145" s="14"/>
      <c r="M145" s="14"/>
      <c r="N145" s="14"/>
      <c r="O145" s="14"/>
      <c r="P145" s="26"/>
      <c r="Q145" s="14"/>
      <c r="R145" s="14">
        <v>1780200</v>
      </c>
      <c r="S145" s="14"/>
      <c r="T145" s="14"/>
      <c r="U145" s="14"/>
      <c r="V145" s="14"/>
      <c r="W145" s="14">
        <v>1780200</v>
      </c>
    </row>
    <row r="146" ht="18.75" customHeight="1" spans="1:23">
      <c r="A146" s="11" t="s">
        <v>462</v>
      </c>
      <c r="B146" s="11" t="s">
        <v>567</v>
      </c>
      <c r="C146" s="70" t="s">
        <v>566</v>
      </c>
      <c r="D146" s="11" t="s">
        <v>81</v>
      </c>
      <c r="E146" s="11" t="s">
        <v>116</v>
      </c>
      <c r="F146" s="11" t="s">
        <v>117</v>
      </c>
      <c r="G146" s="11" t="s">
        <v>259</v>
      </c>
      <c r="H146" s="11" t="s">
        <v>260</v>
      </c>
      <c r="I146" s="14">
        <v>176200</v>
      </c>
      <c r="J146" s="14"/>
      <c r="K146" s="14"/>
      <c r="L146" s="14"/>
      <c r="M146" s="14"/>
      <c r="N146" s="14"/>
      <c r="O146" s="14"/>
      <c r="P146" s="26"/>
      <c r="Q146" s="14"/>
      <c r="R146" s="14">
        <v>176200</v>
      </c>
      <c r="S146" s="14"/>
      <c r="T146" s="14"/>
      <c r="U146" s="14"/>
      <c r="V146" s="14"/>
      <c r="W146" s="14">
        <v>176200</v>
      </c>
    </row>
    <row r="147" ht="18.75" customHeight="1" spans="1:23">
      <c r="A147" s="11" t="s">
        <v>462</v>
      </c>
      <c r="B147" s="11" t="s">
        <v>567</v>
      </c>
      <c r="C147" s="70" t="s">
        <v>566</v>
      </c>
      <c r="D147" s="11" t="s">
        <v>81</v>
      </c>
      <c r="E147" s="11" t="s">
        <v>116</v>
      </c>
      <c r="F147" s="11" t="s">
        <v>117</v>
      </c>
      <c r="G147" s="11" t="s">
        <v>453</v>
      </c>
      <c r="H147" s="11" t="s">
        <v>454</v>
      </c>
      <c r="I147" s="14">
        <v>1560000</v>
      </c>
      <c r="J147" s="14"/>
      <c r="K147" s="14"/>
      <c r="L147" s="14"/>
      <c r="M147" s="14"/>
      <c r="N147" s="14"/>
      <c r="O147" s="14"/>
      <c r="P147" s="26"/>
      <c r="Q147" s="14"/>
      <c r="R147" s="14">
        <v>1560000</v>
      </c>
      <c r="S147" s="14"/>
      <c r="T147" s="14"/>
      <c r="U147" s="14"/>
      <c r="V147" s="14"/>
      <c r="W147" s="14">
        <v>1560000</v>
      </c>
    </row>
    <row r="148" ht="18.75" customHeight="1" spans="1:23">
      <c r="A148" s="11" t="s">
        <v>462</v>
      </c>
      <c r="B148" s="11" t="s">
        <v>567</v>
      </c>
      <c r="C148" s="70" t="s">
        <v>566</v>
      </c>
      <c r="D148" s="11" t="s">
        <v>81</v>
      </c>
      <c r="E148" s="11" t="s">
        <v>116</v>
      </c>
      <c r="F148" s="11" t="s">
        <v>117</v>
      </c>
      <c r="G148" s="11" t="s">
        <v>453</v>
      </c>
      <c r="H148" s="11" t="s">
        <v>454</v>
      </c>
      <c r="I148" s="14">
        <v>24000</v>
      </c>
      <c r="J148" s="14"/>
      <c r="K148" s="14"/>
      <c r="L148" s="14"/>
      <c r="M148" s="14"/>
      <c r="N148" s="14"/>
      <c r="O148" s="14"/>
      <c r="P148" s="26"/>
      <c r="Q148" s="14"/>
      <c r="R148" s="14">
        <v>24000</v>
      </c>
      <c r="S148" s="14"/>
      <c r="T148" s="14"/>
      <c r="U148" s="14"/>
      <c r="V148" s="14"/>
      <c r="W148" s="14">
        <v>24000</v>
      </c>
    </row>
    <row r="149" ht="18.75" customHeight="1" spans="1:23">
      <c r="A149" s="11" t="s">
        <v>462</v>
      </c>
      <c r="B149" s="11" t="s">
        <v>567</v>
      </c>
      <c r="C149" s="70" t="s">
        <v>566</v>
      </c>
      <c r="D149" s="11" t="s">
        <v>81</v>
      </c>
      <c r="E149" s="11" t="s">
        <v>116</v>
      </c>
      <c r="F149" s="11" t="s">
        <v>117</v>
      </c>
      <c r="G149" s="11" t="s">
        <v>485</v>
      </c>
      <c r="H149" s="11" t="s">
        <v>486</v>
      </c>
      <c r="I149" s="14">
        <v>20000</v>
      </c>
      <c r="J149" s="14"/>
      <c r="K149" s="14"/>
      <c r="L149" s="14"/>
      <c r="M149" s="14"/>
      <c r="N149" s="14"/>
      <c r="O149" s="14"/>
      <c r="P149" s="26"/>
      <c r="Q149" s="14"/>
      <c r="R149" s="14">
        <v>20000</v>
      </c>
      <c r="S149" s="14"/>
      <c r="T149" s="14"/>
      <c r="U149" s="14"/>
      <c r="V149" s="14"/>
      <c r="W149" s="14">
        <v>20000</v>
      </c>
    </row>
    <row r="150" ht="18.75" customHeight="1" spans="1:23">
      <c r="A150" s="26"/>
      <c r="B150" s="26"/>
      <c r="C150" s="70" t="s">
        <v>568</v>
      </c>
      <c r="D150" s="26"/>
      <c r="E150" s="26"/>
      <c r="F150" s="26"/>
      <c r="G150" s="26"/>
      <c r="H150" s="26"/>
      <c r="I150" s="14">
        <v>1080</v>
      </c>
      <c r="J150" s="14">
        <v>1080</v>
      </c>
      <c r="K150" s="14">
        <v>1080</v>
      </c>
      <c r="L150" s="14"/>
      <c r="M150" s="14"/>
      <c r="N150" s="14"/>
      <c r="O150" s="14"/>
      <c r="P150" s="26"/>
      <c r="Q150" s="14"/>
      <c r="R150" s="14"/>
      <c r="S150" s="14"/>
      <c r="T150" s="14"/>
      <c r="U150" s="14"/>
      <c r="V150" s="14"/>
      <c r="W150" s="14"/>
    </row>
    <row r="151" ht="18.75" customHeight="1" spans="1:23">
      <c r="A151" s="11" t="s">
        <v>467</v>
      </c>
      <c r="B151" s="11" t="s">
        <v>569</v>
      </c>
      <c r="C151" s="70" t="s">
        <v>568</v>
      </c>
      <c r="D151" s="11" t="s">
        <v>81</v>
      </c>
      <c r="E151" s="11" t="s">
        <v>114</v>
      </c>
      <c r="F151" s="11" t="s">
        <v>115</v>
      </c>
      <c r="G151" s="11" t="s">
        <v>469</v>
      </c>
      <c r="H151" s="11" t="s">
        <v>470</v>
      </c>
      <c r="I151" s="14">
        <v>1080</v>
      </c>
      <c r="J151" s="14">
        <v>1080</v>
      </c>
      <c r="K151" s="14">
        <v>1080</v>
      </c>
      <c r="L151" s="14"/>
      <c r="M151" s="14"/>
      <c r="N151" s="14"/>
      <c r="O151" s="14"/>
      <c r="P151" s="26"/>
      <c r="Q151" s="14"/>
      <c r="R151" s="14"/>
      <c r="S151" s="14"/>
      <c r="T151" s="14"/>
      <c r="U151" s="14"/>
      <c r="V151" s="14"/>
      <c r="W151" s="14"/>
    </row>
    <row r="152" ht="18.75" customHeight="1" spans="1:23">
      <c r="A152" s="26"/>
      <c r="B152" s="26"/>
      <c r="C152" s="70" t="s">
        <v>570</v>
      </c>
      <c r="D152" s="26"/>
      <c r="E152" s="26"/>
      <c r="F152" s="26"/>
      <c r="G152" s="26"/>
      <c r="H152" s="26"/>
      <c r="I152" s="14">
        <v>253788</v>
      </c>
      <c r="J152" s="14">
        <v>253788</v>
      </c>
      <c r="K152" s="14">
        <v>253788</v>
      </c>
      <c r="L152" s="14"/>
      <c r="M152" s="14"/>
      <c r="N152" s="14"/>
      <c r="O152" s="14"/>
      <c r="P152" s="26"/>
      <c r="Q152" s="14"/>
      <c r="R152" s="14"/>
      <c r="S152" s="14"/>
      <c r="T152" s="14"/>
      <c r="U152" s="14"/>
      <c r="V152" s="14"/>
      <c r="W152" s="14"/>
    </row>
    <row r="153" ht="18.75" customHeight="1" spans="1:23">
      <c r="A153" s="11" t="s">
        <v>467</v>
      </c>
      <c r="B153" s="11" t="s">
        <v>571</v>
      </c>
      <c r="C153" s="70" t="s">
        <v>570</v>
      </c>
      <c r="D153" s="11" t="s">
        <v>81</v>
      </c>
      <c r="E153" s="11" t="s">
        <v>149</v>
      </c>
      <c r="F153" s="11" t="s">
        <v>150</v>
      </c>
      <c r="G153" s="11" t="s">
        <v>337</v>
      </c>
      <c r="H153" s="11" t="s">
        <v>338</v>
      </c>
      <c r="I153" s="14">
        <v>45888</v>
      </c>
      <c r="J153" s="14">
        <v>45888</v>
      </c>
      <c r="K153" s="14">
        <v>45888</v>
      </c>
      <c r="L153" s="14"/>
      <c r="M153" s="14"/>
      <c r="N153" s="14"/>
      <c r="O153" s="14"/>
      <c r="P153" s="26"/>
      <c r="Q153" s="14"/>
      <c r="R153" s="14"/>
      <c r="S153" s="14"/>
      <c r="T153" s="14"/>
      <c r="U153" s="14"/>
      <c r="V153" s="14"/>
      <c r="W153" s="14"/>
    </row>
    <row r="154" ht="18.75" customHeight="1" spans="1:23">
      <c r="A154" s="11" t="s">
        <v>467</v>
      </c>
      <c r="B154" s="11" t="s">
        <v>571</v>
      </c>
      <c r="C154" s="70" t="s">
        <v>570</v>
      </c>
      <c r="D154" s="11" t="s">
        <v>81</v>
      </c>
      <c r="E154" s="11" t="s">
        <v>149</v>
      </c>
      <c r="F154" s="11" t="s">
        <v>150</v>
      </c>
      <c r="G154" s="11" t="s">
        <v>337</v>
      </c>
      <c r="H154" s="11" t="s">
        <v>338</v>
      </c>
      <c r="I154" s="14">
        <v>207900</v>
      </c>
      <c r="J154" s="14">
        <v>207900</v>
      </c>
      <c r="K154" s="14">
        <v>207900</v>
      </c>
      <c r="L154" s="14"/>
      <c r="M154" s="14"/>
      <c r="N154" s="14"/>
      <c r="O154" s="14"/>
      <c r="P154" s="26"/>
      <c r="Q154" s="14"/>
      <c r="R154" s="14"/>
      <c r="S154" s="14"/>
      <c r="T154" s="14"/>
      <c r="U154" s="14"/>
      <c r="V154" s="14"/>
      <c r="W154" s="14"/>
    </row>
    <row r="155" ht="18.75" customHeight="1" spans="1:23">
      <c r="A155" s="26"/>
      <c r="B155" s="26"/>
      <c r="C155" s="70" t="s">
        <v>572</v>
      </c>
      <c r="D155" s="26"/>
      <c r="E155" s="26"/>
      <c r="F155" s="26"/>
      <c r="G155" s="26"/>
      <c r="H155" s="26"/>
      <c r="I155" s="14">
        <v>14250</v>
      </c>
      <c r="J155" s="14">
        <v>14250</v>
      </c>
      <c r="K155" s="14">
        <v>14250</v>
      </c>
      <c r="L155" s="14"/>
      <c r="M155" s="14"/>
      <c r="N155" s="14"/>
      <c r="O155" s="14"/>
      <c r="P155" s="26"/>
      <c r="Q155" s="14"/>
      <c r="R155" s="14"/>
      <c r="S155" s="14"/>
      <c r="T155" s="14"/>
      <c r="U155" s="14"/>
      <c r="V155" s="14"/>
      <c r="W155" s="14"/>
    </row>
    <row r="156" ht="18.75" customHeight="1" spans="1:23">
      <c r="A156" s="11" t="s">
        <v>467</v>
      </c>
      <c r="B156" s="11" t="s">
        <v>573</v>
      </c>
      <c r="C156" s="70" t="s">
        <v>572</v>
      </c>
      <c r="D156" s="11" t="s">
        <v>81</v>
      </c>
      <c r="E156" s="11" t="s">
        <v>116</v>
      </c>
      <c r="F156" s="11" t="s">
        <v>117</v>
      </c>
      <c r="G156" s="11" t="s">
        <v>469</v>
      </c>
      <c r="H156" s="11" t="s">
        <v>470</v>
      </c>
      <c r="I156" s="14">
        <v>7500</v>
      </c>
      <c r="J156" s="14">
        <v>7500</v>
      </c>
      <c r="K156" s="14">
        <v>7500</v>
      </c>
      <c r="L156" s="14"/>
      <c r="M156" s="14"/>
      <c r="N156" s="14"/>
      <c r="O156" s="14"/>
      <c r="P156" s="26"/>
      <c r="Q156" s="14"/>
      <c r="R156" s="14"/>
      <c r="S156" s="14"/>
      <c r="T156" s="14"/>
      <c r="U156" s="14"/>
      <c r="V156" s="14"/>
      <c r="W156" s="14"/>
    </row>
    <row r="157" ht="18.75" customHeight="1" spans="1:23">
      <c r="A157" s="11" t="s">
        <v>467</v>
      </c>
      <c r="B157" s="11" t="s">
        <v>573</v>
      </c>
      <c r="C157" s="70" t="s">
        <v>572</v>
      </c>
      <c r="D157" s="11" t="s">
        <v>81</v>
      </c>
      <c r="E157" s="11" t="s">
        <v>116</v>
      </c>
      <c r="F157" s="11" t="s">
        <v>117</v>
      </c>
      <c r="G157" s="11" t="s">
        <v>469</v>
      </c>
      <c r="H157" s="11" t="s">
        <v>470</v>
      </c>
      <c r="I157" s="14">
        <v>6750</v>
      </c>
      <c r="J157" s="14">
        <v>6750</v>
      </c>
      <c r="K157" s="14">
        <v>6750</v>
      </c>
      <c r="L157" s="14"/>
      <c r="M157" s="14"/>
      <c r="N157" s="14"/>
      <c r="O157" s="14"/>
      <c r="P157" s="26"/>
      <c r="Q157" s="14"/>
      <c r="R157" s="14"/>
      <c r="S157" s="14"/>
      <c r="T157" s="14"/>
      <c r="U157" s="14"/>
      <c r="V157" s="14"/>
      <c r="W157" s="14"/>
    </row>
    <row r="158" ht="18.75" customHeight="1" spans="1:23">
      <c r="A158" s="26"/>
      <c r="B158" s="26"/>
      <c r="C158" s="70" t="s">
        <v>574</v>
      </c>
      <c r="D158" s="26"/>
      <c r="E158" s="26"/>
      <c r="F158" s="26"/>
      <c r="G158" s="26"/>
      <c r="H158" s="26"/>
      <c r="I158" s="14">
        <v>57156.48</v>
      </c>
      <c r="J158" s="14">
        <v>57156.48</v>
      </c>
      <c r="K158" s="14">
        <v>57156.48</v>
      </c>
      <c r="L158" s="14"/>
      <c r="M158" s="14"/>
      <c r="N158" s="14"/>
      <c r="O158" s="14"/>
      <c r="P158" s="26"/>
      <c r="Q158" s="14"/>
      <c r="R158" s="14"/>
      <c r="S158" s="14"/>
      <c r="T158" s="14"/>
      <c r="U158" s="14"/>
      <c r="V158" s="14"/>
      <c r="W158" s="14"/>
    </row>
    <row r="159" ht="18.75" customHeight="1" spans="1:23">
      <c r="A159" s="11" t="s">
        <v>467</v>
      </c>
      <c r="B159" s="11" t="s">
        <v>575</v>
      </c>
      <c r="C159" s="70" t="s">
        <v>574</v>
      </c>
      <c r="D159" s="11" t="s">
        <v>81</v>
      </c>
      <c r="E159" s="11" t="s">
        <v>116</v>
      </c>
      <c r="F159" s="11" t="s">
        <v>117</v>
      </c>
      <c r="G159" s="11" t="s">
        <v>259</v>
      </c>
      <c r="H159" s="11" t="s">
        <v>260</v>
      </c>
      <c r="I159" s="14">
        <v>12337.92</v>
      </c>
      <c r="J159" s="14">
        <v>12337.92</v>
      </c>
      <c r="K159" s="14">
        <v>12337.92</v>
      </c>
      <c r="L159" s="14"/>
      <c r="M159" s="14"/>
      <c r="N159" s="14"/>
      <c r="O159" s="14"/>
      <c r="P159" s="26"/>
      <c r="Q159" s="14"/>
      <c r="R159" s="14"/>
      <c r="S159" s="14"/>
      <c r="T159" s="14"/>
      <c r="U159" s="14"/>
      <c r="V159" s="14"/>
      <c r="W159" s="14"/>
    </row>
    <row r="160" ht="18.75" customHeight="1" spans="1:23">
      <c r="A160" s="11" t="s">
        <v>467</v>
      </c>
      <c r="B160" s="11" t="s">
        <v>575</v>
      </c>
      <c r="C160" s="70" t="s">
        <v>574</v>
      </c>
      <c r="D160" s="11" t="s">
        <v>81</v>
      </c>
      <c r="E160" s="11" t="s">
        <v>116</v>
      </c>
      <c r="F160" s="11" t="s">
        <v>117</v>
      </c>
      <c r="G160" s="11" t="s">
        <v>259</v>
      </c>
      <c r="H160" s="11" t="s">
        <v>260</v>
      </c>
      <c r="I160" s="14">
        <v>172.8</v>
      </c>
      <c r="J160" s="14">
        <v>172.8</v>
      </c>
      <c r="K160" s="14">
        <v>172.8</v>
      </c>
      <c r="L160" s="14"/>
      <c r="M160" s="14"/>
      <c r="N160" s="14"/>
      <c r="O160" s="14"/>
      <c r="P160" s="26"/>
      <c r="Q160" s="14"/>
      <c r="R160" s="14"/>
      <c r="S160" s="14"/>
      <c r="T160" s="14"/>
      <c r="U160" s="14"/>
      <c r="V160" s="14"/>
      <c r="W160" s="14"/>
    </row>
    <row r="161" ht="18.75" customHeight="1" spans="1:23">
      <c r="A161" s="11" t="s">
        <v>467</v>
      </c>
      <c r="B161" s="11" t="s">
        <v>575</v>
      </c>
      <c r="C161" s="70" t="s">
        <v>574</v>
      </c>
      <c r="D161" s="11" t="s">
        <v>81</v>
      </c>
      <c r="E161" s="11" t="s">
        <v>116</v>
      </c>
      <c r="F161" s="11" t="s">
        <v>117</v>
      </c>
      <c r="G161" s="11" t="s">
        <v>259</v>
      </c>
      <c r="H161" s="11" t="s">
        <v>260</v>
      </c>
      <c r="I161" s="14">
        <v>43493.76</v>
      </c>
      <c r="J161" s="14">
        <v>43493.76</v>
      </c>
      <c r="K161" s="14">
        <v>43493.76</v>
      </c>
      <c r="L161" s="14"/>
      <c r="M161" s="14"/>
      <c r="N161" s="14"/>
      <c r="O161" s="14"/>
      <c r="P161" s="26"/>
      <c r="Q161" s="14"/>
      <c r="R161" s="14"/>
      <c r="S161" s="14"/>
      <c r="T161" s="14"/>
      <c r="U161" s="14"/>
      <c r="V161" s="14"/>
      <c r="W161" s="14"/>
    </row>
    <row r="162" ht="18.75" customHeight="1" spans="1:23">
      <c r="A162" s="11" t="s">
        <v>467</v>
      </c>
      <c r="B162" s="11" t="s">
        <v>575</v>
      </c>
      <c r="C162" s="70" t="s">
        <v>574</v>
      </c>
      <c r="D162" s="11" t="s">
        <v>81</v>
      </c>
      <c r="E162" s="11" t="s">
        <v>128</v>
      </c>
      <c r="F162" s="11" t="s">
        <v>129</v>
      </c>
      <c r="G162" s="11" t="s">
        <v>259</v>
      </c>
      <c r="H162" s="11" t="s">
        <v>260</v>
      </c>
      <c r="I162" s="14">
        <v>1152</v>
      </c>
      <c r="J162" s="14">
        <v>1152</v>
      </c>
      <c r="K162" s="14">
        <v>1152</v>
      </c>
      <c r="L162" s="14"/>
      <c r="M162" s="14"/>
      <c r="N162" s="14"/>
      <c r="O162" s="14"/>
      <c r="P162" s="26"/>
      <c r="Q162" s="14"/>
      <c r="R162" s="14"/>
      <c r="S162" s="14"/>
      <c r="T162" s="14"/>
      <c r="U162" s="14"/>
      <c r="V162" s="14"/>
      <c r="W162" s="14"/>
    </row>
    <row r="163" ht="18.75" customHeight="1" spans="1:23">
      <c r="A163" s="26"/>
      <c r="B163" s="26"/>
      <c r="C163" s="70" t="s">
        <v>576</v>
      </c>
      <c r="D163" s="26"/>
      <c r="E163" s="26"/>
      <c r="F163" s="26"/>
      <c r="G163" s="26"/>
      <c r="H163" s="26"/>
      <c r="I163" s="14">
        <v>326803</v>
      </c>
      <c r="J163" s="14"/>
      <c r="K163" s="14"/>
      <c r="L163" s="14"/>
      <c r="M163" s="14"/>
      <c r="N163" s="14"/>
      <c r="O163" s="14"/>
      <c r="P163" s="26"/>
      <c r="Q163" s="14"/>
      <c r="R163" s="14">
        <v>326803</v>
      </c>
      <c r="S163" s="14"/>
      <c r="T163" s="14"/>
      <c r="U163" s="14"/>
      <c r="V163" s="14"/>
      <c r="W163" s="14">
        <v>326803</v>
      </c>
    </row>
    <row r="164" ht="18.75" customHeight="1" spans="1:23">
      <c r="A164" s="11" t="s">
        <v>462</v>
      </c>
      <c r="B164" s="11" t="s">
        <v>577</v>
      </c>
      <c r="C164" s="70" t="s">
        <v>576</v>
      </c>
      <c r="D164" s="11" t="s">
        <v>81</v>
      </c>
      <c r="E164" s="11" t="s">
        <v>116</v>
      </c>
      <c r="F164" s="11" t="s">
        <v>117</v>
      </c>
      <c r="G164" s="11" t="s">
        <v>259</v>
      </c>
      <c r="H164" s="11" t="s">
        <v>260</v>
      </c>
      <c r="I164" s="14">
        <v>125803</v>
      </c>
      <c r="J164" s="14"/>
      <c r="K164" s="14"/>
      <c r="L164" s="14"/>
      <c r="M164" s="14"/>
      <c r="N164" s="14"/>
      <c r="O164" s="14"/>
      <c r="P164" s="26"/>
      <c r="Q164" s="14"/>
      <c r="R164" s="14">
        <v>125803</v>
      </c>
      <c r="S164" s="14"/>
      <c r="T164" s="14"/>
      <c r="U164" s="14"/>
      <c r="V164" s="14"/>
      <c r="W164" s="14">
        <v>125803</v>
      </c>
    </row>
    <row r="165" ht="18.75" customHeight="1" spans="1:23">
      <c r="A165" s="11" t="s">
        <v>462</v>
      </c>
      <c r="B165" s="11" t="s">
        <v>577</v>
      </c>
      <c r="C165" s="70" t="s">
        <v>576</v>
      </c>
      <c r="D165" s="11" t="s">
        <v>81</v>
      </c>
      <c r="E165" s="11" t="s">
        <v>116</v>
      </c>
      <c r="F165" s="11" t="s">
        <v>117</v>
      </c>
      <c r="G165" s="11" t="s">
        <v>259</v>
      </c>
      <c r="H165" s="11" t="s">
        <v>260</v>
      </c>
      <c r="I165" s="14">
        <v>28000</v>
      </c>
      <c r="J165" s="14"/>
      <c r="K165" s="14"/>
      <c r="L165" s="14"/>
      <c r="M165" s="14"/>
      <c r="N165" s="14"/>
      <c r="O165" s="14"/>
      <c r="P165" s="26"/>
      <c r="Q165" s="14"/>
      <c r="R165" s="14">
        <v>28000</v>
      </c>
      <c r="S165" s="14"/>
      <c r="T165" s="14"/>
      <c r="U165" s="14"/>
      <c r="V165" s="14"/>
      <c r="W165" s="14">
        <v>28000</v>
      </c>
    </row>
    <row r="166" ht="18.75" customHeight="1" spans="1:23">
      <c r="A166" s="11" t="s">
        <v>462</v>
      </c>
      <c r="B166" s="11" t="s">
        <v>577</v>
      </c>
      <c r="C166" s="70" t="s">
        <v>576</v>
      </c>
      <c r="D166" s="11" t="s">
        <v>81</v>
      </c>
      <c r="E166" s="11" t="s">
        <v>116</v>
      </c>
      <c r="F166" s="11" t="s">
        <v>117</v>
      </c>
      <c r="G166" s="11" t="s">
        <v>459</v>
      </c>
      <c r="H166" s="11" t="s">
        <v>460</v>
      </c>
      <c r="I166" s="14">
        <v>41000</v>
      </c>
      <c r="J166" s="14"/>
      <c r="K166" s="14"/>
      <c r="L166" s="14"/>
      <c r="M166" s="14"/>
      <c r="N166" s="14"/>
      <c r="O166" s="14"/>
      <c r="P166" s="26"/>
      <c r="Q166" s="14"/>
      <c r="R166" s="14">
        <v>41000</v>
      </c>
      <c r="S166" s="14"/>
      <c r="T166" s="14"/>
      <c r="U166" s="14"/>
      <c r="V166" s="14"/>
      <c r="W166" s="14">
        <v>41000</v>
      </c>
    </row>
    <row r="167" ht="18.75" customHeight="1" spans="1:23">
      <c r="A167" s="11" t="s">
        <v>462</v>
      </c>
      <c r="B167" s="11" t="s">
        <v>577</v>
      </c>
      <c r="C167" s="70" t="s">
        <v>576</v>
      </c>
      <c r="D167" s="11" t="s">
        <v>81</v>
      </c>
      <c r="E167" s="11" t="s">
        <v>116</v>
      </c>
      <c r="F167" s="11" t="s">
        <v>117</v>
      </c>
      <c r="G167" s="11" t="s">
        <v>263</v>
      </c>
      <c r="H167" s="11" t="s">
        <v>264</v>
      </c>
      <c r="I167" s="14">
        <v>8000</v>
      </c>
      <c r="J167" s="14"/>
      <c r="K167" s="14"/>
      <c r="L167" s="14"/>
      <c r="M167" s="14"/>
      <c r="N167" s="14"/>
      <c r="O167" s="14"/>
      <c r="P167" s="26"/>
      <c r="Q167" s="14"/>
      <c r="R167" s="14">
        <v>8000</v>
      </c>
      <c r="S167" s="14"/>
      <c r="T167" s="14"/>
      <c r="U167" s="14"/>
      <c r="V167" s="14"/>
      <c r="W167" s="14">
        <v>8000</v>
      </c>
    </row>
    <row r="168" ht="18.75" customHeight="1" spans="1:23">
      <c r="A168" s="11" t="s">
        <v>462</v>
      </c>
      <c r="B168" s="11" t="s">
        <v>577</v>
      </c>
      <c r="C168" s="70" t="s">
        <v>576</v>
      </c>
      <c r="D168" s="11" t="s">
        <v>81</v>
      </c>
      <c r="E168" s="11" t="s">
        <v>116</v>
      </c>
      <c r="F168" s="11" t="s">
        <v>117</v>
      </c>
      <c r="G168" s="11" t="s">
        <v>272</v>
      </c>
      <c r="H168" s="11" t="s">
        <v>271</v>
      </c>
      <c r="I168" s="14">
        <v>60000</v>
      </c>
      <c r="J168" s="14"/>
      <c r="K168" s="14"/>
      <c r="L168" s="14"/>
      <c r="M168" s="14"/>
      <c r="N168" s="14"/>
      <c r="O168" s="14"/>
      <c r="P168" s="26"/>
      <c r="Q168" s="14"/>
      <c r="R168" s="14">
        <v>60000</v>
      </c>
      <c r="S168" s="14"/>
      <c r="T168" s="14"/>
      <c r="U168" s="14"/>
      <c r="V168" s="14"/>
      <c r="W168" s="14">
        <v>60000</v>
      </c>
    </row>
    <row r="169" ht="18.75" customHeight="1" spans="1:23">
      <c r="A169" s="11" t="s">
        <v>462</v>
      </c>
      <c r="B169" s="11" t="s">
        <v>577</v>
      </c>
      <c r="C169" s="70" t="s">
        <v>576</v>
      </c>
      <c r="D169" s="11" t="s">
        <v>81</v>
      </c>
      <c r="E169" s="11" t="s">
        <v>116</v>
      </c>
      <c r="F169" s="11" t="s">
        <v>117</v>
      </c>
      <c r="G169" s="11" t="s">
        <v>453</v>
      </c>
      <c r="H169" s="11" t="s">
        <v>454</v>
      </c>
      <c r="I169" s="14">
        <v>14000</v>
      </c>
      <c r="J169" s="14"/>
      <c r="K169" s="14"/>
      <c r="L169" s="14"/>
      <c r="M169" s="14"/>
      <c r="N169" s="14"/>
      <c r="O169" s="14"/>
      <c r="P169" s="26"/>
      <c r="Q169" s="14"/>
      <c r="R169" s="14">
        <v>14000</v>
      </c>
      <c r="S169" s="14"/>
      <c r="T169" s="14"/>
      <c r="U169" s="14"/>
      <c r="V169" s="14"/>
      <c r="W169" s="14">
        <v>14000</v>
      </c>
    </row>
    <row r="170" ht="18.75" customHeight="1" spans="1:23">
      <c r="A170" s="11" t="s">
        <v>462</v>
      </c>
      <c r="B170" s="11" t="s">
        <v>577</v>
      </c>
      <c r="C170" s="70" t="s">
        <v>576</v>
      </c>
      <c r="D170" s="11" t="s">
        <v>81</v>
      </c>
      <c r="E170" s="11" t="s">
        <v>116</v>
      </c>
      <c r="F170" s="11" t="s">
        <v>117</v>
      </c>
      <c r="G170" s="11" t="s">
        <v>578</v>
      </c>
      <c r="H170" s="11" t="s">
        <v>579</v>
      </c>
      <c r="I170" s="14">
        <v>50000</v>
      </c>
      <c r="J170" s="14"/>
      <c r="K170" s="14"/>
      <c r="L170" s="14"/>
      <c r="M170" s="14"/>
      <c r="N170" s="14"/>
      <c r="O170" s="14"/>
      <c r="P170" s="26"/>
      <c r="Q170" s="14"/>
      <c r="R170" s="14">
        <v>50000</v>
      </c>
      <c r="S170" s="14"/>
      <c r="T170" s="14"/>
      <c r="U170" s="14"/>
      <c r="V170" s="14"/>
      <c r="W170" s="14">
        <v>50000</v>
      </c>
    </row>
    <row r="171" ht="18.75" customHeight="1" spans="1:23">
      <c r="A171" s="26"/>
      <c r="B171" s="26"/>
      <c r="C171" s="70" t="s">
        <v>580</v>
      </c>
      <c r="D171" s="26"/>
      <c r="E171" s="26"/>
      <c r="F171" s="26"/>
      <c r="G171" s="26"/>
      <c r="H171" s="26"/>
      <c r="I171" s="14">
        <v>362520</v>
      </c>
      <c r="J171" s="14">
        <v>362520</v>
      </c>
      <c r="K171" s="14">
        <v>362520</v>
      </c>
      <c r="L171" s="14"/>
      <c r="M171" s="14"/>
      <c r="N171" s="14"/>
      <c r="O171" s="14"/>
      <c r="P171" s="26"/>
      <c r="Q171" s="14"/>
      <c r="R171" s="14"/>
      <c r="S171" s="14"/>
      <c r="T171" s="14"/>
      <c r="U171" s="14"/>
      <c r="V171" s="14"/>
      <c r="W171" s="14"/>
    </row>
    <row r="172" ht="18.75" customHeight="1" spans="1:23">
      <c r="A172" s="11" t="s">
        <v>467</v>
      </c>
      <c r="B172" s="11" t="s">
        <v>581</v>
      </c>
      <c r="C172" s="70" t="s">
        <v>580</v>
      </c>
      <c r="D172" s="11" t="s">
        <v>81</v>
      </c>
      <c r="E172" s="11" t="s">
        <v>116</v>
      </c>
      <c r="F172" s="11" t="s">
        <v>117</v>
      </c>
      <c r="G172" s="11" t="s">
        <v>469</v>
      </c>
      <c r="H172" s="11" t="s">
        <v>470</v>
      </c>
      <c r="I172" s="14">
        <v>362520</v>
      </c>
      <c r="J172" s="14">
        <v>362520</v>
      </c>
      <c r="K172" s="14">
        <v>362520</v>
      </c>
      <c r="L172" s="14"/>
      <c r="M172" s="14"/>
      <c r="N172" s="14"/>
      <c r="O172" s="14"/>
      <c r="P172" s="26"/>
      <c r="Q172" s="14"/>
      <c r="R172" s="14"/>
      <c r="S172" s="14"/>
      <c r="T172" s="14"/>
      <c r="U172" s="14"/>
      <c r="V172" s="14"/>
      <c r="W172" s="14"/>
    </row>
    <row r="173" ht="18.75" customHeight="1" spans="1:23">
      <c r="A173" s="26"/>
      <c r="B173" s="26"/>
      <c r="C173" s="70" t="s">
        <v>582</v>
      </c>
      <c r="D173" s="26"/>
      <c r="E173" s="26"/>
      <c r="F173" s="26"/>
      <c r="G173" s="26"/>
      <c r="H173" s="26"/>
      <c r="I173" s="14">
        <v>3600</v>
      </c>
      <c r="J173" s="14">
        <v>3600</v>
      </c>
      <c r="K173" s="14">
        <v>3600</v>
      </c>
      <c r="L173" s="14"/>
      <c r="M173" s="14"/>
      <c r="N173" s="14"/>
      <c r="O173" s="14"/>
      <c r="P173" s="26"/>
      <c r="Q173" s="14"/>
      <c r="R173" s="14"/>
      <c r="S173" s="14"/>
      <c r="T173" s="14"/>
      <c r="U173" s="14"/>
      <c r="V173" s="14"/>
      <c r="W173" s="14"/>
    </row>
    <row r="174" ht="18.75" customHeight="1" spans="1:23">
      <c r="A174" s="11" t="s">
        <v>467</v>
      </c>
      <c r="B174" s="11" t="s">
        <v>583</v>
      </c>
      <c r="C174" s="70" t="s">
        <v>582</v>
      </c>
      <c r="D174" s="11" t="s">
        <v>83</v>
      </c>
      <c r="E174" s="11" t="s">
        <v>114</v>
      </c>
      <c r="F174" s="11" t="s">
        <v>115</v>
      </c>
      <c r="G174" s="11" t="s">
        <v>469</v>
      </c>
      <c r="H174" s="11" t="s">
        <v>470</v>
      </c>
      <c r="I174" s="14">
        <v>3600</v>
      </c>
      <c r="J174" s="14">
        <v>3600</v>
      </c>
      <c r="K174" s="14">
        <v>3600</v>
      </c>
      <c r="L174" s="14"/>
      <c r="M174" s="14"/>
      <c r="N174" s="14"/>
      <c r="O174" s="14"/>
      <c r="P174" s="26"/>
      <c r="Q174" s="14"/>
      <c r="R174" s="14"/>
      <c r="S174" s="14"/>
      <c r="T174" s="14"/>
      <c r="U174" s="14"/>
      <c r="V174" s="14"/>
      <c r="W174" s="14"/>
    </row>
    <row r="175" ht="18.75" customHeight="1" spans="1:23">
      <c r="A175" s="26"/>
      <c r="B175" s="26"/>
      <c r="C175" s="70" t="s">
        <v>584</v>
      </c>
      <c r="D175" s="26"/>
      <c r="E175" s="26"/>
      <c r="F175" s="26"/>
      <c r="G175" s="26"/>
      <c r="H175" s="26"/>
      <c r="I175" s="14">
        <v>50660.64</v>
      </c>
      <c r="J175" s="14">
        <v>50660.64</v>
      </c>
      <c r="K175" s="14">
        <v>50660.64</v>
      </c>
      <c r="L175" s="14"/>
      <c r="M175" s="14"/>
      <c r="N175" s="14"/>
      <c r="O175" s="14"/>
      <c r="P175" s="26"/>
      <c r="Q175" s="14"/>
      <c r="R175" s="14"/>
      <c r="S175" s="14"/>
      <c r="T175" s="14"/>
      <c r="U175" s="14"/>
      <c r="V175" s="14"/>
      <c r="W175" s="14"/>
    </row>
    <row r="176" ht="18.75" customHeight="1" spans="1:23">
      <c r="A176" s="11" t="s">
        <v>467</v>
      </c>
      <c r="B176" s="11" t="s">
        <v>585</v>
      </c>
      <c r="C176" s="70" t="s">
        <v>584</v>
      </c>
      <c r="D176" s="11" t="s">
        <v>83</v>
      </c>
      <c r="E176" s="11" t="s">
        <v>116</v>
      </c>
      <c r="F176" s="11" t="s">
        <v>117</v>
      </c>
      <c r="G176" s="11" t="s">
        <v>259</v>
      </c>
      <c r="H176" s="11" t="s">
        <v>260</v>
      </c>
      <c r="I176" s="14">
        <v>11.52</v>
      </c>
      <c r="J176" s="14">
        <v>11.52</v>
      </c>
      <c r="K176" s="14">
        <v>11.52</v>
      </c>
      <c r="L176" s="14"/>
      <c r="M176" s="14"/>
      <c r="N176" s="14"/>
      <c r="O176" s="14"/>
      <c r="P176" s="26"/>
      <c r="Q176" s="14"/>
      <c r="R176" s="14"/>
      <c r="S176" s="14"/>
      <c r="T176" s="14"/>
      <c r="U176" s="14"/>
      <c r="V176" s="14"/>
      <c r="W176" s="14"/>
    </row>
    <row r="177" ht="18.75" customHeight="1" spans="1:23">
      <c r="A177" s="11" t="s">
        <v>467</v>
      </c>
      <c r="B177" s="11" t="s">
        <v>585</v>
      </c>
      <c r="C177" s="70" t="s">
        <v>584</v>
      </c>
      <c r="D177" s="11" t="s">
        <v>83</v>
      </c>
      <c r="E177" s="11" t="s">
        <v>116</v>
      </c>
      <c r="F177" s="11" t="s">
        <v>117</v>
      </c>
      <c r="G177" s="11" t="s">
        <v>259</v>
      </c>
      <c r="H177" s="11" t="s">
        <v>260</v>
      </c>
      <c r="I177" s="14">
        <v>5287.68</v>
      </c>
      <c r="J177" s="14">
        <v>5287.68</v>
      </c>
      <c r="K177" s="14">
        <v>5287.68</v>
      </c>
      <c r="L177" s="14"/>
      <c r="M177" s="14"/>
      <c r="N177" s="14"/>
      <c r="O177" s="14"/>
      <c r="P177" s="26"/>
      <c r="Q177" s="14"/>
      <c r="R177" s="14"/>
      <c r="S177" s="14"/>
      <c r="T177" s="14"/>
      <c r="U177" s="14"/>
      <c r="V177" s="14"/>
      <c r="W177" s="14"/>
    </row>
    <row r="178" ht="18.75" customHeight="1" spans="1:23">
      <c r="A178" s="11" t="s">
        <v>467</v>
      </c>
      <c r="B178" s="11" t="s">
        <v>585</v>
      </c>
      <c r="C178" s="70" t="s">
        <v>584</v>
      </c>
      <c r="D178" s="11" t="s">
        <v>83</v>
      </c>
      <c r="E178" s="11" t="s">
        <v>116</v>
      </c>
      <c r="F178" s="11" t="s">
        <v>117</v>
      </c>
      <c r="G178" s="11" t="s">
        <v>259</v>
      </c>
      <c r="H178" s="11" t="s">
        <v>260</v>
      </c>
      <c r="I178" s="14">
        <v>45361.44</v>
      </c>
      <c r="J178" s="14">
        <v>45361.44</v>
      </c>
      <c r="K178" s="14">
        <v>45361.44</v>
      </c>
      <c r="L178" s="14"/>
      <c r="M178" s="14"/>
      <c r="N178" s="14"/>
      <c r="O178" s="14"/>
      <c r="P178" s="26"/>
      <c r="Q178" s="14"/>
      <c r="R178" s="14"/>
      <c r="S178" s="14"/>
      <c r="T178" s="14"/>
      <c r="U178" s="14"/>
      <c r="V178" s="14"/>
      <c r="W178" s="14"/>
    </row>
    <row r="179" ht="18.75" customHeight="1" spans="1:23">
      <c r="A179" s="26"/>
      <c r="B179" s="26"/>
      <c r="C179" s="70" t="s">
        <v>586</v>
      </c>
      <c r="D179" s="26"/>
      <c r="E179" s="26"/>
      <c r="F179" s="26"/>
      <c r="G179" s="26"/>
      <c r="H179" s="26"/>
      <c r="I179" s="14">
        <v>1200000</v>
      </c>
      <c r="J179" s="14"/>
      <c r="K179" s="14"/>
      <c r="L179" s="14"/>
      <c r="M179" s="14"/>
      <c r="N179" s="14"/>
      <c r="O179" s="14"/>
      <c r="P179" s="26"/>
      <c r="Q179" s="14"/>
      <c r="R179" s="14">
        <v>1200000</v>
      </c>
      <c r="S179" s="14"/>
      <c r="T179" s="14"/>
      <c r="U179" s="14"/>
      <c r="V179" s="14"/>
      <c r="W179" s="14">
        <v>1200000</v>
      </c>
    </row>
    <row r="180" ht="18.75" customHeight="1" spans="1:23">
      <c r="A180" s="11" t="s">
        <v>467</v>
      </c>
      <c r="B180" s="11" t="s">
        <v>587</v>
      </c>
      <c r="C180" s="70" t="s">
        <v>586</v>
      </c>
      <c r="D180" s="11" t="s">
        <v>83</v>
      </c>
      <c r="E180" s="11" t="s">
        <v>116</v>
      </c>
      <c r="F180" s="11" t="s">
        <v>117</v>
      </c>
      <c r="G180" s="11" t="s">
        <v>259</v>
      </c>
      <c r="H180" s="11" t="s">
        <v>260</v>
      </c>
      <c r="I180" s="14">
        <v>60000</v>
      </c>
      <c r="J180" s="14"/>
      <c r="K180" s="14"/>
      <c r="L180" s="14"/>
      <c r="M180" s="14"/>
      <c r="N180" s="14"/>
      <c r="O180" s="14"/>
      <c r="P180" s="26"/>
      <c r="Q180" s="14"/>
      <c r="R180" s="14">
        <v>60000</v>
      </c>
      <c r="S180" s="14"/>
      <c r="T180" s="14"/>
      <c r="U180" s="14"/>
      <c r="V180" s="14"/>
      <c r="W180" s="14">
        <v>60000</v>
      </c>
    </row>
    <row r="181" ht="18.75" customHeight="1" spans="1:23">
      <c r="A181" s="11" t="s">
        <v>467</v>
      </c>
      <c r="B181" s="11" t="s">
        <v>587</v>
      </c>
      <c r="C181" s="70" t="s">
        <v>586</v>
      </c>
      <c r="D181" s="11" t="s">
        <v>83</v>
      </c>
      <c r="E181" s="11" t="s">
        <v>116</v>
      </c>
      <c r="F181" s="11" t="s">
        <v>117</v>
      </c>
      <c r="G181" s="11" t="s">
        <v>453</v>
      </c>
      <c r="H181" s="11" t="s">
        <v>454</v>
      </c>
      <c r="I181" s="14">
        <v>1127500</v>
      </c>
      <c r="J181" s="14"/>
      <c r="K181" s="14"/>
      <c r="L181" s="14"/>
      <c r="M181" s="14"/>
      <c r="N181" s="14"/>
      <c r="O181" s="14"/>
      <c r="P181" s="26"/>
      <c r="Q181" s="14"/>
      <c r="R181" s="14">
        <v>1127500</v>
      </c>
      <c r="S181" s="14"/>
      <c r="T181" s="14"/>
      <c r="U181" s="14"/>
      <c r="V181" s="14"/>
      <c r="W181" s="14">
        <v>1127500</v>
      </c>
    </row>
    <row r="182" ht="18.75" customHeight="1" spans="1:23">
      <c r="A182" s="11" t="s">
        <v>467</v>
      </c>
      <c r="B182" s="11" t="s">
        <v>587</v>
      </c>
      <c r="C182" s="70" t="s">
        <v>586</v>
      </c>
      <c r="D182" s="11" t="s">
        <v>83</v>
      </c>
      <c r="E182" s="11" t="s">
        <v>116</v>
      </c>
      <c r="F182" s="11" t="s">
        <v>117</v>
      </c>
      <c r="G182" s="11" t="s">
        <v>485</v>
      </c>
      <c r="H182" s="11" t="s">
        <v>486</v>
      </c>
      <c r="I182" s="14">
        <v>12500</v>
      </c>
      <c r="J182" s="14"/>
      <c r="K182" s="14"/>
      <c r="L182" s="14"/>
      <c r="M182" s="14"/>
      <c r="N182" s="14"/>
      <c r="O182" s="14"/>
      <c r="P182" s="26"/>
      <c r="Q182" s="14"/>
      <c r="R182" s="14">
        <v>12500</v>
      </c>
      <c r="S182" s="14"/>
      <c r="T182" s="14"/>
      <c r="U182" s="14"/>
      <c r="V182" s="14"/>
      <c r="W182" s="14">
        <v>12500</v>
      </c>
    </row>
    <row r="183" ht="18.75" customHeight="1" spans="1:23">
      <c r="A183" s="26"/>
      <c r="B183" s="26"/>
      <c r="C183" s="70" t="s">
        <v>588</v>
      </c>
      <c r="D183" s="26"/>
      <c r="E183" s="26"/>
      <c r="F183" s="26"/>
      <c r="G183" s="26"/>
      <c r="H183" s="26"/>
      <c r="I183" s="14">
        <v>81337.5</v>
      </c>
      <c r="J183" s="14">
        <v>81337.5</v>
      </c>
      <c r="K183" s="14">
        <v>81337.5</v>
      </c>
      <c r="L183" s="14"/>
      <c r="M183" s="14"/>
      <c r="N183" s="14"/>
      <c r="O183" s="14"/>
      <c r="P183" s="26"/>
      <c r="Q183" s="14"/>
      <c r="R183" s="14"/>
      <c r="S183" s="14"/>
      <c r="T183" s="14"/>
      <c r="U183" s="14"/>
      <c r="V183" s="14"/>
      <c r="W183" s="14"/>
    </row>
    <row r="184" ht="18.75" customHeight="1" spans="1:23">
      <c r="A184" s="11" t="s">
        <v>467</v>
      </c>
      <c r="B184" s="11" t="s">
        <v>589</v>
      </c>
      <c r="C184" s="70" t="s">
        <v>588</v>
      </c>
      <c r="D184" s="11" t="s">
        <v>83</v>
      </c>
      <c r="E184" s="11" t="s">
        <v>116</v>
      </c>
      <c r="F184" s="11" t="s">
        <v>117</v>
      </c>
      <c r="G184" s="11" t="s">
        <v>337</v>
      </c>
      <c r="H184" s="11" t="s">
        <v>338</v>
      </c>
      <c r="I184" s="14">
        <v>80625</v>
      </c>
      <c r="J184" s="14">
        <v>80625</v>
      </c>
      <c r="K184" s="14">
        <v>80625</v>
      </c>
      <c r="L184" s="14"/>
      <c r="M184" s="14"/>
      <c r="N184" s="14"/>
      <c r="O184" s="14"/>
      <c r="P184" s="26"/>
      <c r="Q184" s="14"/>
      <c r="R184" s="14"/>
      <c r="S184" s="14"/>
      <c r="T184" s="14"/>
      <c r="U184" s="14"/>
      <c r="V184" s="14"/>
      <c r="W184" s="14"/>
    </row>
    <row r="185" ht="18.75" customHeight="1" spans="1:23">
      <c r="A185" s="11" t="s">
        <v>467</v>
      </c>
      <c r="B185" s="11" t="s">
        <v>589</v>
      </c>
      <c r="C185" s="70" t="s">
        <v>588</v>
      </c>
      <c r="D185" s="11" t="s">
        <v>83</v>
      </c>
      <c r="E185" s="11" t="s">
        <v>116</v>
      </c>
      <c r="F185" s="11" t="s">
        <v>117</v>
      </c>
      <c r="G185" s="11" t="s">
        <v>337</v>
      </c>
      <c r="H185" s="11" t="s">
        <v>338</v>
      </c>
      <c r="I185" s="14">
        <v>712.5</v>
      </c>
      <c r="J185" s="14">
        <v>712.5</v>
      </c>
      <c r="K185" s="14">
        <v>712.5</v>
      </c>
      <c r="L185" s="14"/>
      <c r="M185" s="14"/>
      <c r="N185" s="14"/>
      <c r="O185" s="14"/>
      <c r="P185" s="26"/>
      <c r="Q185" s="14"/>
      <c r="R185" s="14"/>
      <c r="S185" s="14"/>
      <c r="T185" s="14"/>
      <c r="U185" s="14"/>
      <c r="V185" s="14"/>
      <c r="W185" s="14"/>
    </row>
    <row r="186" ht="18.75" customHeight="1" spans="1:23">
      <c r="A186" s="26"/>
      <c r="B186" s="26"/>
      <c r="C186" s="70" t="s">
        <v>590</v>
      </c>
      <c r="D186" s="26"/>
      <c r="E186" s="26"/>
      <c r="F186" s="26"/>
      <c r="G186" s="26"/>
      <c r="H186" s="26"/>
      <c r="I186" s="14">
        <v>44736</v>
      </c>
      <c r="J186" s="14">
        <v>44736</v>
      </c>
      <c r="K186" s="14">
        <v>44736</v>
      </c>
      <c r="L186" s="14"/>
      <c r="M186" s="14"/>
      <c r="N186" s="14"/>
      <c r="O186" s="14"/>
      <c r="P186" s="26"/>
      <c r="Q186" s="14"/>
      <c r="R186" s="14"/>
      <c r="S186" s="14"/>
      <c r="T186" s="14"/>
      <c r="U186" s="14"/>
      <c r="V186" s="14"/>
      <c r="W186" s="14"/>
    </row>
    <row r="187" ht="18.75" customHeight="1" spans="1:23">
      <c r="A187" s="11" t="s">
        <v>467</v>
      </c>
      <c r="B187" s="11" t="s">
        <v>591</v>
      </c>
      <c r="C187" s="70" t="s">
        <v>590</v>
      </c>
      <c r="D187" s="11" t="s">
        <v>83</v>
      </c>
      <c r="E187" s="11" t="s">
        <v>149</v>
      </c>
      <c r="F187" s="11" t="s">
        <v>150</v>
      </c>
      <c r="G187" s="11" t="s">
        <v>337</v>
      </c>
      <c r="H187" s="11" t="s">
        <v>338</v>
      </c>
      <c r="I187" s="14">
        <v>44736</v>
      </c>
      <c r="J187" s="14">
        <v>44736</v>
      </c>
      <c r="K187" s="14">
        <v>44736</v>
      </c>
      <c r="L187" s="14"/>
      <c r="M187" s="14"/>
      <c r="N187" s="14"/>
      <c r="O187" s="14"/>
      <c r="P187" s="26"/>
      <c r="Q187" s="14"/>
      <c r="R187" s="14"/>
      <c r="S187" s="14"/>
      <c r="T187" s="14"/>
      <c r="U187" s="14"/>
      <c r="V187" s="14"/>
      <c r="W187" s="14"/>
    </row>
    <row r="188" ht="18.75" customHeight="1" spans="1:23">
      <c r="A188" s="26"/>
      <c r="B188" s="26"/>
      <c r="C188" s="70" t="s">
        <v>592</v>
      </c>
      <c r="D188" s="26"/>
      <c r="E188" s="26"/>
      <c r="F188" s="26"/>
      <c r="G188" s="26"/>
      <c r="H188" s="26"/>
      <c r="I188" s="14">
        <v>120000</v>
      </c>
      <c r="J188" s="14">
        <v>120000</v>
      </c>
      <c r="K188" s="14">
        <v>120000</v>
      </c>
      <c r="L188" s="14"/>
      <c r="M188" s="14"/>
      <c r="N188" s="14"/>
      <c r="O188" s="14"/>
      <c r="P188" s="26"/>
      <c r="Q188" s="14"/>
      <c r="R188" s="14"/>
      <c r="S188" s="14"/>
      <c r="T188" s="14"/>
      <c r="U188" s="14"/>
      <c r="V188" s="14"/>
      <c r="W188" s="14"/>
    </row>
    <row r="189" ht="18.75" customHeight="1" spans="1:23">
      <c r="A189" s="11" t="s">
        <v>467</v>
      </c>
      <c r="B189" s="11" t="s">
        <v>593</v>
      </c>
      <c r="C189" s="70" t="s">
        <v>592</v>
      </c>
      <c r="D189" s="11" t="s">
        <v>83</v>
      </c>
      <c r="E189" s="11" t="s">
        <v>116</v>
      </c>
      <c r="F189" s="11" t="s">
        <v>117</v>
      </c>
      <c r="G189" s="11" t="s">
        <v>469</v>
      </c>
      <c r="H189" s="11" t="s">
        <v>470</v>
      </c>
      <c r="I189" s="14">
        <v>120000</v>
      </c>
      <c r="J189" s="14">
        <v>120000</v>
      </c>
      <c r="K189" s="14">
        <v>120000</v>
      </c>
      <c r="L189" s="14"/>
      <c r="M189" s="14"/>
      <c r="N189" s="14"/>
      <c r="O189" s="14"/>
      <c r="P189" s="26"/>
      <c r="Q189" s="14"/>
      <c r="R189" s="14"/>
      <c r="S189" s="14"/>
      <c r="T189" s="14"/>
      <c r="U189" s="14"/>
      <c r="V189" s="14"/>
      <c r="W189" s="14"/>
    </row>
    <row r="190" ht="18.75" customHeight="1" spans="1:23">
      <c r="A190" s="26"/>
      <c r="B190" s="26"/>
      <c r="C190" s="70" t="s">
        <v>594</v>
      </c>
      <c r="D190" s="26"/>
      <c r="E190" s="26"/>
      <c r="F190" s="26"/>
      <c r="G190" s="26"/>
      <c r="H190" s="26"/>
      <c r="I190" s="14">
        <v>154000</v>
      </c>
      <c r="J190" s="14"/>
      <c r="K190" s="14"/>
      <c r="L190" s="14"/>
      <c r="M190" s="14"/>
      <c r="N190" s="14"/>
      <c r="O190" s="14"/>
      <c r="P190" s="26"/>
      <c r="Q190" s="14"/>
      <c r="R190" s="14">
        <v>154000</v>
      </c>
      <c r="S190" s="14"/>
      <c r="T190" s="14"/>
      <c r="U190" s="14"/>
      <c r="V190" s="14"/>
      <c r="W190" s="14">
        <v>154000</v>
      </c>
    </row>
    <row r="191" ht="18.75" customHeight="1" spans="1:23">
      <c r="A191" s="11" t="s">
        <v>462</v>
      </c>
      <c r="B191" s="11" t="s">
        <v>595</v>
      </c>
      <c r="C191" s="70" t="s">
        <v>594</v>
      </c>
      <c r="D191" s="11" t="s">
        <v>85</v>
      </c>
      <c r="E191" s="11" t="s">
        <v>116</v>
      </c>
      <c r="F191" s="11" t="s">
        <v>117</v>
      </c>
      <c r="G191" s="11" t="s">
        <v>259</v>
      </c>
      <c r="H191" s="11" t="s">
        <v>260</v>
      </c>
      <c r="I191" s="14">
        <v>150000</v>
      </c>
      <c r="J191" s="14"/>
      <c r="K191" s="14"/>
      <c r="L191" s="14"/>
      <c r="M191" s="14"/>
      <c r="N191" s="14"/>
      <c r="O191" s="14"/>
      <c r="P191" s="26"/>
      <c r="Q191" s="14"/>
      <c r="R191" s="14">
        <v>150000</v>
      </c>
      <c r="S191" s="14"/>
      <c r="T191" s="14"/>
      <c r="U191" s="14"/>
      <c r="V191" s="14"/>
      <c r="W191" s="14">
        <v>150000</v>
      </c>
    </row>
    <row r="192" ht="18.75" customHeight="1" spans="1:23">
      <c r="A192" s="11" t="s">
        <v>462</v>
      </c>
      <c r="B192" s="11" t="s">
        <v>595</v>
      </c>
      <c r="C192" s="70" t="s">
        <v>594</v>
      </c>
      <c r="D192" s="11" t="s">
        <v>85</v>
      </c>
      <c r="E192" s="11" t="s">
        <v>116</v>
      </c>
      <c r="F192" s="11" t="s">
        <v>117</v>
      </c>
      <c r="G192" s="11" t="s">
        <v>453</v>
      </c>
      <c r="H192" s="11" t="s">
        <v>454</v>
      </c>
      <c r="I192" s="14">
        <v>4000</v>
      </c>
      <c r="J192" s="14"/>
      <c r="K192" s="14"/>
      <c r="L192" s="14"/>
      <c r="M192" s="14"/>
      <c r="N192" s="14"/>
      <c r="O192" s="14"/>
      <c r="P192" s="26"/>
      <c r="Q192" s="14"/>
      <c r="R192" s="14">
        <v>4000</v>
      </c>
      <c r="S192" s="14"/>
      <c r="T192" s="14"/>
      <c r="U192" s="14"/>
      <c r="V192" s="14"/>
      <c r="W192" s="14">
        <v>4000</v>
      </c>
    </row>
    <row r="193" ht="18.75" customHeight="1" spans="1:23">
      <c r="A193" s="26"/>
      <c r="B193" s="26"/>
      <c r="C193" s="70" t="s">
        <v>596</v>
      </c>
      <c r="D193" s="26"/>
      <c r="E193" s="26"/>
      <c r="F193" s="26"/>
      <c r="G193" s="26"/>
      <c r="H193" s="26"/>
      <c r="I193" s="14">
        <v>247200</v>
      </c>
      <c r="J193" s="14"/>
      <c r="K193" s="14"/>
      <c r="L193" s="14"/>
      <c r="M193" s="14"/>
      <c r="N193" s="14"/>
      <c r="O193" s="14"/>
      <c r="P193" s="26"/>
      <c r="Q193" s="14"/>
      <c r="R193" s="14">
        <v>247200</v>
      </c>
      <c r="S193" s="14"/>
      <c r="T193" s="14"/>
      <c r="U193" s="14"/>
      <c r="V193" s="14"/>
      <c r="W193" s="14">
        <v>247200</v>
      </c>
    </row>
    <row r="194" ht="18.75" customHeight="1" spans="1:23">
      <c r="A194" s="11" t="s">
        <v>467</v>
      </c>
      <c r="B194" s="11" t="s">
        <v>597</v>
      </c>
      <c r="C194" s="70" t="s">
        <v>596</v>
      </c>
      <c r="D194" s="11" t="s">
        <v>85</v>
      </c>
      <c r="E194" s="11" t="s">
        <v>118</v>
      </c>
      <c r="F194" s="11" t="s">
        <v>119</v>
      </c>
      <c r="G194" s="11" t="s">
        <v>259</v>
      </c>
      <c r="H194" s="11" t="s">
        <v>260</v>
      </c>
      <c r="I194" s="14">
        <v>24500</v>
      </c>
      <c r="J194" s="14"/>
      <c r="K194" s="14"/>
      <c r="L194" s="14"/>
      <c r="M194" s="14"/>
      <c r="N194" s="14"/>
      <c r="O194" s="14"/>
      <c r="P194" s="26"/>
      <c r="Q194" s="14"/>
      <c r="R194" s="14">
        <v>24500</v>
      </c>
      <c r="S194" s="14"/>
      <c r="T194" s="14"/>
      <c r="U194" s="14"/>
      <c r="V194" s="14"/>
      <c r="W194" s="14">
        <v>24500</v>
      </c>
    </row>
    <row r="195" ht="18.75" customHeight="1" spans="1:23">
      <c r="A195" s="11" t="s">
        <v>467</v>
      </c>
      <c r="B195" s="11" t="s">
        <v>597</v>
      </c>
      <c r="C195" s="70" t="s">
        <v>596</v>
      </c>
      <c r="D195" s="11" t="s">
        <v>85</v>
      </c>
      <c r="E195" s="11" t="s">
        <v>118</v>
      </c>
      <c r="F195" s="11" t="s">
        <v>119</v>
      </c>
      <c r="G195" s="11" t="s">
        <v>453</v>
      </c>
      <c r="H195" s="11" t="s">
        <v>454</v>
      </c>
      <c r="I195" s="14">
        <v>220150</v>
      </c>
      <c r="J195" s="14"/>
      <c r="K195" s="14"/>
      <c r="L195" s="14"/>
      <c r="M195" s="14"/>
      <c r="N195" s="14"/>
      <c r="O195" s="14"/>
      <c r="P195" s="26"/>
      <c r="Q195" s="14"/>
      <c r="R195" s="14">
        <v>220150</v>
      </c>
      <c r="S195" s="14"/>
      <c r="T195" s="14"/>
      <c r="U195" s="14"/>
      <c r="V195" s="14"/>
      <c r="W195" s="14">
        <v>220150</v>
      </c>
    </row>
    <row r="196" ht="18.75" customHeight="1" spans="1:23">
      <c r="A196" s="11" t="s">
        <v>467</v>
      </c>
      <c r="B196" s="11" t="s">
        <v>597</v>
      </c>
      <c r="C196" s="70" t="s">
        <v>596</v>
      </c>
      <c r="D196" s="11" t="s">
        <v>85</v>
      </c>
      <c r="E196" s="11" t="s">
        <v>118</v>
      </c>
      <c r="F196" s="11" t="s">
        <v>119</v>
      </c>
      <c r="G196" s="11" t="s">
        <v>485</v>
      </c>
      <c r="H196" s="11" t="s">
        <v>486</v>
      </c>
      <c r="I196" s="14">
        <v>2550</v>
      </c>
      <c r="J196" s="14"/>
      <c r="K196" s="14"/>
      <c r="L196" s="14"/>
      <c r="M196" s="14"/>
      <c r="N196" s="14"/>
      <c r="O196" s="14"/>
      <c r="P196" s="26"/>
      <c r="Q196" s="14"/>
      <c r="R196" s="14">
        <v>2550</v>
      </c>
      <c r="S196" s="14"/>
      <c r="T196" s="14"/>
      <c r="U196" s="14"/>
      <c r="V196" s="14"/>
      <c r="W196" s="14">
        <v>2550</v>
      </c>
    </row>
    <row r="197" ht="18.75" customHeight="1" spans="1:23">
      <c r="A197" s="26"/>
      <c r="B197" s="26"/>
      <c r="C197" s="70" t="s">
        <v>598</v>
      </c>
      <c r="D197" s="26"/>
      <c r="E197" s="26"/>
      <c r="F197" s="26"/>
      <c r="G197" s="26"/>
      <c r="H197" s="26"/>
      <c r="I197" s="14">
        <v>9964.8</v>
      </c>
      <c r="J197" s="14">
        <v>9964.8</v>
      </c>
      <c r="K197" s="14">
        <v>9964.8</v>
      </c>
      <c r="L197" s="14"/>
      <c r="M197" s="14"/>
      <c r="N197" s="14"/>
      <c r="O197" s="14"/>
      <c r="P197" s="26"/>
      <c r="Q197" s="14"/>
      <c r="R197" s="14"/>
      <c r="S197" s="14"/>
      <c r="T197" s="14"/>
      <c r="U197" s="14"/>
      <c r="V197" s="14"/>
      <c r="W197" s="14"/>
    </row>
    <row r="198" ht="18.75" customHeight="1" spans="1:23">
      <c r="A198" s="11" t="s">
        <v>467</v>
      </c>
      <c r="B198" s="11" t="s">
        <v>599</v>
      </c>
      <c r="C198" s="70" t="s">
        <v>598</v>
      </c>
      <c r="D198" s="11" t="s">
        <v>85</v>
      </c>
      <c r="E198" s="11" t="s">
        <v>118</v>
      </c>
      <c r="F198" s="11" t="s">
        <v>119</v>
      </c>
      <c r="G198" s="11" t="s">
        <v>259</v>
      </c>
      <c r="H198" s="11" t="s">
        <v>260</v>
      </c>
      <c r="I198" s="14">
        <v>9820.8</v>
      </c>
      <c r="J198" s="14">
        <v>9820.8</v>
      </c>
      <c r="K198" s="14">
        <v>9820.8</v>
      </c>
      <c r="L198" s="14"/>
      <c r="M198" s="14"/>
      <c r="N198" s="14"/>
      <c r="O198" s="14"/>
      <c r="P198" s="26"/>
      <c r="Q198" s="14"/>
      <c r="R198" s="14"/>
      <c r="S198" s="14"/>
      <c r="T198" s="14"/>
      <c r="U198" s="14"/>
      <c r="V198" s="14"/>
      <c r="W198" s="14"/>
    </row>
    <row r="199" ht="18.75" customHeight="1" spans="1:23">
      <c r="A199" s="11" t="s">
        <v>467</v>
      </c>
      <c r="B199" s="11" t="s">
        <v>599</v>
      </c>
      <c r="C199" s="70" t="s">
        <v>598</v>
      </c>
      <c r="D199" s="11" t="s">
        <v>85</v>
      </c>
      <c r="E199" s="11" t="s">
        <v>128</v>
      </c>
      <c r="F199" s="11" t="s">
        <v>129</v>
      </c>
      <c r="G199" s="11" t="s">
        <v>259</v>
      </c>
      <c r="H199" s="11" t="s">
        <v>260</v>
      </c>
      <c r="I199" s="14">
        <v>144</v>
      </c>
      <c r="J199" s="14">
        <v>144</v>
      </c>
      <c r="K199" s="14">
        <v>144</v>
      </c>
      <c r="L199" s="14"/>
      <c r="M199" s="14"/>
      <c r="N199" s="14"/>
      <c r="O199" s="14"/>
      <c r="P199" s="26"/>
      <c r="Q199" s="14"/>
      <c r="R199" s="14"/>
      <c r="S199" s="14"/>
      <c r="T199" s="14"/>
      <c r="U199" s="14"/>
      <c r="V199" s="14"/>
      <c r="W199" s="14"/>
    </row>
    <row r="200" ht="18.75" customHeight="1" spans="1:23">
      <c r="A200" s="26"/>
      <c r="B200" s="26"/>
      <c r="C200" s="70" t="s">
        <v>600</v>
      </c>
      <c r="D200" s="26"/>
      <c r="E200" s="26"/>
      <c r="F200" s="26"/>
      <c r="G200" s="26"/>
      <c r="H200" s="26"/>
      <c r="I200" s="14">
        <v>558000</v>
      </c>
      <c r="J200" s="14"/>
      <c r="K200" s="14"/>
      <c r="L200" s="14"/>
      <c r="M200" s="14"/>
      <c r="N200" s="14"/>
      <c r="O200" s="14"/>
      <c r="P200" s="26"/>
      <c r="Q200" s="14"/>
      <c r="R200" s="14">
        <v>558000</v>
      </c>
      <c r="S200" s="14"/>
      <c r="T200" s="14"/>
      <c r="U200" s="14"/>
      <c r="V200" s="14"/>
      <c r="W200" s="14">
        <v>558000</v>
      </c>
    </row>
    <row r="201" ht="18.75" customHeight="1" spans="1:23">
      <c r="A201" s="11" t="s">
        <v>467</v>
      </c>
      <c r="B201" s="11" t="s">
        <v>601</v>
      </c>
      <c r="C201" s="70" t="s">
        <v>600</v>
      </c>
      <c r="D201" s="11" t="s">
        <v>85</v>
      </c>
      <c r="E201" s="11" t="s">
        <v>116</v>
      </c>
      <c r="F201" s="11" t="s">
        <v>117</v>
      </c>
      <c r="G201" s="11" t="s">
        <v>259</v>
      </c>
      <c r="H201" s="11" t="s">
        <v>260</v>
      </c>
      <c r="I201" s="14">
        <v>27900</v>
      </c>
      <c r="J201" s="14"/>
      <c r="K201" s="14"/>
      <c r="L201" s="14"/>
      <c r="M201" s="14"/>
      <c r="N201" s="14"/>
      <c r="O201" s="14"/>
      <c r="P201" s="26"/>
      <c r="Q201" s="14"/>
      <c r="R201" s="14">
        <v>27900</v>
      </c>
      <c r="S201" s="14"/>
      <c r="T201" s="14"/>
      <c r="U201" s="14"/>
      <c r="V201" s="14"/>
      <c r="W201" s="14">
        <v>27900</v>
      </c>
    </row>
    <row r="202" ht="18.75" customHeight="1" spans="1:23">
      <c r="A202" s="11" t="s">
        <v>467</v>
      </c>
      <c r="B202" s="11" t="s">
        <v>601</v>
      </c>
      <c r="C202" s="70" t="s">
        <v>600</v>
      </c>
      <c r="D202" s="11" t="s">
        <v>85</v>
      </c>
      <c r="E202" s="11" t="s">
        <v>116</v>
      </c>
      <c r="F202" s="11" t="s">
        <v>117</v>
      </c>
      <c r="G202" s="11" t="s">
        <v>453</v>
      </c>
      <c r="H202" s="11" t="s">
        <v>454</v>
      </c>
      <c r="I202" s="14">
        <v>524300</v>
      </c>
      <c r="J202" s="14"/>
      <c r="K202" s="14"/>
      <c r="L202" s="14"/>
      <c r="M202" s="14"/>
      <c r="N202" s="14"/>
      <c r="O202" s="14"/>
      <c r="P202" s="26"/>
      <c r="Q202" s="14"/>
      <c r="R202" s="14">
        <v>524300</v>
      </c>
      <c r="S202" s="14"/>
      <c r="T202" s="14"/>
      <c r="U202" s="14"/>
      <c r="V202" s="14"/>
      <c r="W202" s="14">
        <v>524300</v>
      </c>
    </row>
    <row r="203" ht="18.75" customHeight="1" spans="1:23">
      <c r="A203" s="11" t="s">
        <v>467</v>
      </c>
      <c r="B203" s="11" t="s">
        <v>601</v>
      </c>
      <c r="C203" s="70" t="s">
        <v>600</v>
      </c>
      <c r="D203" s="11" t="s">
        <v>85</v>
      </c>
      <c r="E203" s="11" t="s">
        <v>116</v>
      </c>
      <c r="F203" s="11" t="s">
        <v>117</v>
      </c>
      <c r="G203" s="11" t="s">
        <v>485</v>
      </c>
      <c r="H203" s="11" t="s">
        <v>486</v>
      </c>
      <c r="I203" s="14">
        <v>5800</v>
      </c>
      <c r="J203" s="14"/>
      <c r="K203" s="14"/>
      <c r="L203" s="14"/>
      <c r="M203" s="14"/>
      <c r="N203" s="14"/>
      <c r="O203" s="14"/>
      <c r="P203" s="26"/>
      <c r="Q203" s="14"/>
      <c r="R203" s="14">
        <v>5800</v>
      </c>
      <c r="S203" s="14"/>
      <c r="T203" s="14"/>
      <c r="U203" s="14"/>
      <c r="V203" s="14"/>
      <c r="W203" s="14">
        <v>5800</v>
      </c>
    </row>
    <row r="204" ht="18.75" customHeight="1" spans="1:23">
      <c r="A204" s="26"/>
      <c r="B204" s="26"/>
      <c r="C204" s="70" t="s">
        <v>602</v>
      </c>
      <c r="D204" s="26"/>
      <c r="E204" s="26"/>
      <c r="F204" s="26"/>
      <c r="G204" s="26"/>
      <c r="H204" s="26"/>
      <c r="I204" s="14">
        <v>19788</v>
      </c>
      <c r="J204" s="14">
        <v>19788</v>
      </c>
      <c r="K204" s="14">
        <v>19788</v>
      </c>
      <c r="L204" s="14"/>
      <c r="M204" s="14"/>
      <c r="N204" s="14"/>
      <c r="O204" s="14"/>
      <c r="P204" s="26"/>
      <c r="Q204" s="14"/>
      <c r="R204" s="14"/>
      <c r="S204" s="14"/>
      <c r="T204" s="14"/>
      <c r="U204" s="14"/>
      <c r="V204" s="14"/>
      <c r="W204" s="14"/>
    </row>
    <row r="205" ht="18.75" customHeight="1" spans="1:23">
      <c r="A205" s="11" t="s">
        <v>467</v>
      </c>
      <c r="B205" s="11" t="s">
        <v>603</v>
      </c>
      <c r="C205" s="70" t="s">
        <v>602</v>
      </c>
      <c r="D205" s="11" t="s">
        <v>85</v>
      </c>
      <c r="E205" s="11" t="s">
        <v>149</v>
      </c>
      <c r="F205" s="11" t="s">
        <v>150</v>
      </c>
      <c r="G205" s="11" t="s">
        <v>337</v>
      </c>
      <c r="H205" s="11" t="s">
        <v>338</v>
      </c>
      <c r="I205" s="14">
        <v>19788</v>
      </c>
      <c r="J205" s="14">
        <v>19788</v>
      </c>
      <c r="K205" s="14">
        <v>19788</v>
      </c>
      <c r="L205" s="14"/>
      <c r="M205" s="14"/>
      <c r="N205" s="14"/>
      <c r="O205" s="14"/>
      <c r="P205" s="26"/>
      <c r="Q205" s="14"/>
      <c r="R205" s="14"/>
      <c r="S205" s="14"/>
      <c r="T205" s="14"/>
      <c r="U205" s="14"/>
      <c r="V205" s="14"/>
      <c r="W205" s="14"/>
    </row>
    <row r="206" ht="18.75" customHeight="1" spans="1:23">
      <c r="A206" s="26"/>
      <c r="B206" s="26"/>
      <c r="C206" s="70" t="s">
        <v>604</v>
      </c>
      <c r="D206" s="26"/>
      <c r="E206" s="26"/>
      <c r="F206" s="26"/>
      <c r="G206" s="26"/>
      <c r="H206" s="26"/>
      <c r="I206" s="14">
        <v>18000</v>
      </c>
      <c r="J206" s="14">
        <v>18000</v>
      </c>
      <c r="K206" s="14">
        <v>18000</v>
      </c>
      <c r="L206" s="14"/>
      <c r="M206" s="14"/>
      <c r="N206" s="14"/>
      <c r="O206" s="14"/>
      <c r="P206" s="26"/>
      <c r="Q206" s="14"/>
      <c r="R206" s="14"/>
      <c r="S206" s="14"/>
      <c r="T206" s="14"/>
      <c r="U206" s="14"/>
      <c r="V206" s="14"/>
      <c r="W206" s="14"/>
    </row>
    <row r="207" ht="18.75" customHeight="1" spans="1:23">
      <c r="A207" s="11" t="s">
        <v>467</v>
      </c>
      <c r="B207" s="11" t="s">
        <v>605</v>
      </c>
      <c r="C207" s="70" t="s">
        <v>604</v>
      </c>
      <c r="D207" s="11" t="s">
        <v>85</v>
      </c>
      <c r="E207" s="11" t="s">
        <v>118</v>
      </c>
      <c r="F207" s="11" t="s">
        <v>119</v>
      </c>
      <c r="G207" s="11" t="s">
        <v>337</v>
      </c>
      <c r="H207" s="11" t="s">
        <v>338</v>
      </c>
      <c r="I207" s="14">
        <v>18000</v>
      </c>
      <c r="J207" s="14">
        <v>18000</v>
      </c>
      <c r="K207" s="14">
        <v>18000</v>
      </c>
      <c r="L207" s="14"/>
      <c r="M207" s="14"/>
      <c r="N207" s="14"/>
      <c r="O207" s="14"/>
      <c r="P207" s="26"/>
      <c r="Q207" s="14"/>
      <c r="R207" s="14"/>
      <c r="S207" s="14"/>
      <c r="T207" s="14"/>
      <c r="U207" s="14"/>
      <c r="V207" s="14"/>
      <c r="W207" s="14"/>
    </row>
    <row r="208" ht="18.75" customHeight="1" spans="1:23">
      <c r="A208" s="26"/>
      <c r="B208" s="26"/>
      <c r="C208" s="70" t="s">
        <v>606</v>
      </c>
      <c r="D208" s="26"/>
      <c r="E208" s="26"/>
      <c r="F208" s="26"/>
      <c r="G208" s="26"/>
      <c r="H208" s="26"/>
      <c r="I208" s="14">
        <v>53400</v>
      </c>
      <c r="J208" s="14">
        <v>53400</v>
      </c>
      <c r="K208" s="14">
        <v>53400</v>
      </c>
      <c r="L208" s="14"/>
      <c r="M208" s="14"/>
      <c r="N208" s="14"/>
      <c r="O208" s="14"/>
      <c r="P208" s="26"/>
      <c r="Q208" s="14"/>
      <c r="R208" s="14"/>
      <c r="S208" s="14"/>
      <c r="T208" s="14"/>
      <c r="U208" s="14"/>
      <c r="V208" s="14"/>
      <c r="W208" s="14"/>
    </row>
    <row r="209" ht="18.75" customHeight="1" spans="1:23">
      <c r="A209" s="11" t="s">
        <v>467</v>
      </c>
      <c r="B209" s="11" t="s">
        <v>607</v>
      </c>
      <c r="C209" s="70" t="s">
        <v>606</v>
      </c>
      <c r="D209" s="11" t="s">
        <v>85</v>
      </c>
      <c r="E209" s="11" t="s">
        <v>118</v>
      </c>
      <c r="F209" s="11" t="s">
        <v>119</v>
      </c>
      <c r="G209" s="11" t="s">
        <v>469</v>
      </c>
      <c r="H209" s="11" t="s">
        <v>470</v>
      </c>
      <c r="I209" s="14">
        <v>53400</v>
      </c>
      <c r="J209" s="14">
        <v>53400</v>
      </c>
      <c r="K209" s="14">
        <v>53400</v>
      </c>
      <c r="L209" s="14"/>
      <c r="M209" s="14"/>
      <c r="N209" s="14"/>
      <c r="O209" s="14"/>
      <c r="P209" s="26"/>
      <c r="Q209" s="14"/>
      <c r="R209" s="14"/>
      <c r="S209" s="14"/>
      <c r="T209" s="14"/>
      <c r="U209" s="14"/>
      <c r="V209" s="14"/>
      <c r="W209" s="14"/>
    </row>
    <row r="210" ht="18.75" customHeight="1" spans="1:23">
      <c r="A210" s="26"/>
      <c r="B210" s="26"/>
      <c r="C210" s="70" t="s">
        <v>608</v>
      </c>
      <c r="D210" s="26"/>
      <c r="E210" s="26"/>
      <c r="F210" s="26"/>
      <c r="G210" s="26"/>
      <c r="H210" s="26"/>
      <c r="I210" s="14">
        <v>21317.76</v>
      </c>
      <c r="J210" s="14">
        <v>21317.76</v>
      </c>
      <c r="K210" s="14">
        <v>21317.76</v>
      </c>
      <c r="L210" s="14"/>
      <c r="M210" s="14"/>
      <c r="N210" s="14"/>
      <c r="O210" s="14"/>
      <c r="P210" s="26"/>
      <c r="Q210" s="14"/>
      <c r="R210" s="14"/>
      <c r="S210" s="14"/>
      <c r="T210" s="14"/>
      <c r="U210" s="14"/>
      <c r="V210" s="14"/>
      <c r="W210" s="14"/>
    </row>
    <row r="211" ht="18.75" customHeight="1" spans="1:23">
      <c r="A211" s="11" t="s">
        <v>467</v>
      </c>
      <c r="B211" s="11" t="s">
        <v>609</v>
      </c>
      <c r="C211" s="70" t="s">
        <v>608</v>
      </c>
      <c r="D211" s="11" t="s">
        <v>85</v>
      </c>
      <c r="E211" s="11" t="s">
        <v>116</v>
      </c>
      <c r="F211" s="11" t="s">
        <v>117</v>
      </c>
      <c r="G211" s="11" t="s">
        <v>259</v>
      </c>
      <c r="H211" s="11" t="s">
        <v>260</v>
      </c>
      <c r="I211" s="14">
        <v>14590.08</v>
      </c>
      <c r="J211" s="14">
        <v>14590.08</v>
      </c>
      <c r="K211" s="14">
        <v>14590.08</v>
      </c>
      <c r="L211" s="14"/>
      <c r="M211" s="14"/>
      <c r="N211" s="14"/>
      <c r="O211" s="14"/>
      <c r="P211" s="26"/>
      <c r="Q211" s="14"/>
      <c r="R211" s="14"/>
      <c r="S211" s="14"/>
      <c r="T211" s="14"/>
      <c r="U211" s="14"/>
      <c r="V211" s="14"/>
      <c r="W211" s="14"/>
    </row>
    <row r="212" ht="18.75" customHeight="1" spans="1:23">
      <c r="A212" s="11" t="s">
        <v>467</v>
      </c>
      <c r="B212" s="11" t="s">
        <v>609</v>
      </c>
      <c r="C212" s="70" t="s">
        <v>608</v>
      </c>
      <c r="D212" s="11" t="s">
        <v>85</v>
      </c>
      <c r="E212" s="11" t="s">
        <v>116</v>
      </c>
      <c r="F212" s="11" t="s">
        <v>117</v>
      </c>
      <c r="G212" s="11" t="s">
        <v>259</v>
      </c>
      <c r="H212" s="11" t="s">
        <v>260</v>
      </c>
      <c r="I212" s="14">
        <v>6151.68</v>
      </c>
      <c r="J212" s="14">
        <v>6151.68</v>
      </c>
      <c r="K212" s="14">
        <v>6151.68</v>
      </c>
      <c r="L212" s="14"/>
      <c r="M212" s="14"/>
      <c r="N212" s="14"/>
      <c r="O212" s="14"/>
      <c r="P212" s="26"/>
      <c r="Q212" s="14"/>
      <c r="R212" s="14"/>
      <c r="S212" s="14"/>
      <c r="T212" s="14"/>
      <c r="U212" s="14"/>
      <c r="V212" s="14"/>
      <c r="W212" s="14"/>
    </row>
    <row r="213" ht="18.75" customHeight="1" spans="1:23">
      <c r="A213" s="11" t="s">
        <v>467</v>
      </c>
      <c r="B213" s="11" t="s">
        <v>609</v>
      </c>
      <c r="C213" s="70" t="s">
        <v>608</v>
      </c>
      <c r="D213" s="11" t="s">
        <v>85</v>
      </c>
      <c r="E213" s="11" t="s">
        <v>128</v>
      </c>
      <c r="F213" s="11" t="s">
        <v>129</v>
      </c>
      <c r="G213" s="11" t="s">
        <v>259</v>
      </c>
      <c r="H213" s="11" t="s">
        <v>260</v>
      </c>
      <c r="I213" s="14">
        <v>576</v>
      </c>
      <c r="J213" s="14">
        <v>576</v>
      </c>
      <c r="K213" s="14">
        <v>576</v>
      </c>
      <c r="L213" s="14"/>
      <c r="M213" s="14"/>
      <c r="N213" s="14"/>
      <c r="O213" s="14"/>
      <c r="P213" s="26"/>
      <c r="Q213" s="14"/>
      <c r="R213" s="14"/>
      <c r="S213" s="14"/>
      <c r="T213" s="14"/>
      <c r="U213" s="14"/>
      <c r="V213" s="14"/>
      <c r="W213" s="14"/>
    </row>
    <row r="214" ht="18.75" customHeight="1" spans="1:23">
      <c r="A214" s="26"/>
      <c r="B214" s="26"/>
      <c r="C214" s="70" t="s">
        <v>610</v>
      </c>
      <c r="D214" s="26"/>
      <c r="E214" s="26"/>
      <c r="F214" s="26"/>
      <c r="G214" s="26"/>
      <c r="H214" s="26"/>
      <c r="I214" s="14">
        <v>111600</v>
      </c>
      <c r="J214" s="14">
        <v>111600</v>
      </c>
      <c r="K214" s="14">
        <v>111600</v>
      </c>
      <c r="L214" s="14"/>
      <c r="M214" s="14"/>
      <c r="N214" s="14"/>
      <c r="O214" s="14"/>
      <c r="P214" s="26"/>
      <c r="Q214" s="14"/>
      <c r="R214" s="14"/>
      <c r="S214" s="14"/>
      <c r="T214" s="14"/>
      <c r="U214" s="14"/>
      <c r="V214" s="14"/>
      <c r="W214" s="14"/>
    </row>
    <row r="215" ht="18.75" customHeight="1" spans="1:23">
      <c r="A215" s="11" t="s">
        <v>467</v>
      </c>
      <c r="B215" s="11" t="s">
        <v>611</v>
      </c>
      <c r="C215" s="70" t="s">
        <v>610</v>
      </c>
      <c r="D215" s="11" t="s">
        <v>85</v>
      </c>
      <c r="E215" s="11" t="s">
        <v>116</v>
      </c>
      <c r="F215" s="11" t="s">
        <v>117</v>
      </c>
      <c r="G215" s="11" t="s">
        <v>469</v>
      </c>
      <c r="H215" s="11" t="s">
        <v>470</v>
      </c>
      <c r="I215" s="14">
        <v>111600</v>
      </c>
      <c r="J215" s="14">
        <v>111600</v>
      </c>
      <c r="K215" s="14">
        <v>111600</v>
      </c>
      <c r="L215" s="14"/>
      <c r="M215" s="14"/>
      <c r="N215" s="14"/>
      <c r="O215" s="14"/>
      <c r="P215" s="26"/>
      <c r="Q215" s="14"/>
      <c r="R215" s="14"/>
      <c r="S215" s="14"/>
      <c r="T215" s="14"/>
      <c r="U215" s="14"/>
      <c r="V215" s="14"/>
      <c r="W215" s="14"/>
    </row>
    <row r="216" ht="18.75" customHeight="1" spans="1:23">
      <c r="A216" s="26"/>
      <c r="B216" s="26"/>
      <c r="C216" s="70" t="s">
        <v>612</v>
      </c>
      <c r="D216" s="26"/>
      <c r="E216" s="26"/>
      <c r="F216" s="26"/>
      <c r="G216" s="26"/>
      <c r="H216" s="26"/>
      <c r="I216" s="14">
        <v>2570.4</v>
      </c>
      <c r="J216" s="14">
        <v>2570.4</v>
      </c>
      <c r="K216" s="14">
        <v>2570.4</v>
      </c>
      <c r="L216" s="14"/>
      <c r="M216" s="14"/>
      <c r="N216" s="14"/>
      <c r="O216" s="14"/>
      <c r="P216" s="26"/>
      <c r="Q216" s="14"/>
      <c r="R216" s="14"/>
      <c r="S216" s="14"/>
      <c r="T216" s="14"/>
      <c r="U216" s="14"/>
      <c r="V216" s="14"/>
      <c r="W216" s="14"/>
    </row>
    <row r="217" ht="18.75" customHeight="1" spans="1:23">
      <c r="A217" s="11" t="s">
        <v>467</v>
      </c>
      <c r="B217" s="11" t="s">
        <v>613</v>
      </c>
      <c r="C217" s="70" t="s">
        <v>612</v>
      </c>
      <c r="D217" s="11" t="s">
        <v>85</v>
      </c>
      <c r="E217" s="11" t="s">
        <v>114</v>
      </c>
      <c r="F217" s="11" t="s">
        <v>115</v>
      </c>
      <c r="G217" s="11" t="s">
        <v>337</v>
      </c>
      <c r="H217" s="11" t="s">
        <v>338</v>
      </c>
      <c r="I217" s="14">
        <v>2570.4</v>
      </c>
      <c r="J217" s="14">
        <v>2570.4</v>
      </c>
      <c r="K217" s="14">
        <v>2570.4</v>
      </c>
      <c r="L217" s="14"/>
      <c r="M217" s="14"/>
      <c r="N217" s="14"/>
      <c r="O217" s="14"/>
      <c r="P217" s="26"/>
      <c r="Q217" s="14"/>
      <c r="R217" s="14"/>
      <c r="S217" s="14"/>
      <c r="T217" s="14"/>
      <c r="U217" s="14"/>
      <c r="V217" s="14"/>
      <c r="W217" s="14"/>
    </row>
    <row r="218" ht="18.75" customHeight="1" spans="1:23">
      <c r="A218" s="26"/>
      <c r="B218" s="26"/>
      <c r="C218" s="70" t="s">
        <v>614</v>
      </c>
      <c r="D218" s="26"/>
      <c r="E218" s="26"/>
      <c r="F218" s="26"/>
      <c r="G218" s="26"/>
      <c r="H218" s="26"/>
      <c r="I218" s="14">
        <v>56437.5</v>
      </c>
      <c r="J218" s="14">
        <v>56437.5</v>
      </c>
      <c r="K218" s="14">
        <v>56437.5</v>
      </c>
      <c r="L218" s="14"/>
      <c r="M218" s="14"/>
      <c r="N218" s="14"/>
      <c r="O218" s="14"/>
      <c r="P218" s="26"/>
      <c r="Q218" s="14"/>
      <c r="R218" s="14"/>
      <c r="S218" s="14"/>
      <c r="T218" s="14"/>
      <c r="U218" s="14"/>
      <c r="V218" s="14"/>
      <c r="W218" s="14"/>
    </row>
    <row r="219" ht="18.75" customHeight="1" spans="1:23">
      <c r="A219" s="11" t="s">
        <v>467</v>
      </c>
      <c r="B219" s="11" t="s">
        <v>615</v>
      </c>
      <c r="C219" s="70" t="s">
        <v>614</v>
      </c>
      <c r="D219" s="11" t="s">
        <v>85</v>
      </c>
      <c r="E219" s="11" t="s">
        <v>116</v>
      </c>
      <c r="F219" s="11" t="s">
        <v>117</v>
      </c>
      <c r="G219" s="11" t="s">
        <v>337</v>
      </c>
      <c r="H219" s="11" t="s">
        <v>338</v>
      </c>
      <c r="I219" s="14">
        <v>44700</v>
      </c>
      <c r="J219" s="14">
        <v>44700</v>
      </c>
      <c r="K219" s="14">
        <v>44700</v>
      </c>
      <c r="L219" s="14"/>
      <c r="M219" s="14"/>
      <c r="N219" s="14"/>
      <c r="O219" s="14"/>
      <c r="P219" s="26"/>
      <c r="Q219" s="14"/>
      <c r="R219" s="14"/>
      <c r="S219" s="14"/>
      <c r="T219" s="14"/>
      <c r="U219" s="14"/>
      <c r="V219" s="14"/>
      <c r="W219" s="14"/>
    </row>
    <row r="220" ht="18.75" customHeight="1" spans="1:23">
      <c r="A220" s="11" t="s">
        <v>467</v>
      </c>
      <c r="B220" s="11" t="s">
        <v>615</v>
      </c>
      <c r="C220" s="70" t="s">
        <v>614</v>
      </c>
      <c r="D220" s="11" t="s">
        <v>85</v>
      </c>
      <c r="E220" s="11" t="s">
        <v>116</v>
      </c>
      <c r="F220" s="11" t="s">
        <v>117</v>
      </c>
      <c r="G220" s="11" t="s">
        <v>337</v>
      </c>
      <c r="H220" s="11" t="s">
        <v>338</v>
      </c>
      <c r="I220" s="14">
        <v>11737.5</v>
      </c>
      <c r="J220" s="14">
        <v>11737.5</v>
      </c>
      <c r="K220" s="14">
        <v>11737.5</v>
      </c>
      <c r="L220" s="14"/>
      <c r="M220" s="14"/>
      <c r="N220" s="14"/>
      <c r="O220" s="14"/>
      <c r="P220" s="26"/>
      <c r="Q220" s="14"/>
      <c r="R220" s="14"/>
      <c r="S220" s="14"/>
      <c r="T220" s="14"/>
      <c r="U220" s="14"/>
      <c r="V220" s="14"/>
      <c r="W220" s="14"/>
    </row>
    <row r="221" ht="18.75" customHeight="1" spans="1:23">
      <c r="A221" s="26"/>
      <c r="B221" s="26"/>
      <c r="C221" s="70" t="s">
        <v>616</v>
      </c>
      <c r="D221" s="26"/>
      <c r="E221" s="26"/>
      <c r="F221" s="26"/>
      <c r="G221" s="26"/>
      <c r="H221" s="26"/>
      <c r="I221" s="14">
        <v>12974.4</v>
      </c>
      <c r="J221" s="14">
        <v>12974.4</v>
      </c>
      <c r="K221" s="14">
        <v>12974.4</v>
      </c>
      <c r="L221" s="14"/>
      <c r="M221" s="14"/>
      <c r="N221" s="14"/>
      <c r="O221" s="14"/>
      <c r="P221" s="26"/>
      <c r="Q221" s="14"/>
      <c r="R221" s="14"/>
      <c r="S221" s="14"/>
      <c r="T221" s="14"/>
      <c r="U221" s="14"/>
      <c r="V221" s="14"/>
      <c r="W221" s="14"/>
    </row>
    <row r="222" ht="18.75" customHeight="1" spans="1:23">
      <c r="A222" s="11" t="s">
        <v>467</v>
      </c>
      <c r="B222" s="11" t="s">
        <v>617</v>
      </c>
      <c r="C222" s="70" t="s">
        <v>616</v>
      </c>
      <c r="D222" s="11" t="s">
        <v>87</v>
      </c>
      <c r="E222" s="11" t="s">
        <v>116</v>
      </c>
      <c r="F222" s="11" t="s">
        <v>117</v>
      </c>
      <c r="G222" s="11" t="s">
        <v>259</v>
      </c>
      <c r="H222" s="11" t="s">
        <v>260</v>
      </c>
      <c r="I222" s="14">
        <v>12974.4</v>
      </c>
      <c r="J222" s="14">
        <v>12974.4</v>
      </c>
      <c r="K222" s="14">
        <v>12974.4</v>
      </c>
      <c r="L222" s="14"/>
      <c r="M222" s="14"/>
      <c r="N222" s="14"/>
      <c r="O222" s="14"/>
      <c r="P222" s="26"/>
      <c r="Q222" s="14"/>
      <c r="R222" s="14"/>
      <c r="S222" s="14"/>
      <c r="T222" s="14"/>
      <c r="U222" s="14"/>
      <c r="V222" s="14"/>
      <c r="W222" s="14"/>
    </row>
    <row r="223" ht="18.75" customHeight="1" spans="1:23">
      <c r="A223" s="26"/>
      <c r="B223" s="26"/>
      <c r="C223" s="70" t="s">
        <v>618</v>
      </c>
      <c r="D223" s="26"/>
      <c r="E223" s="26"/>
      <c r="F223" s="26"/>
      <c r="G223" s="26"/>
      <c r="H223" s="26"/>
      <c r="I223" s="14">
        <v>318000</v>
      </c>
      <c r="J223" s="14"/>
      <c r="K223" s="14"/>
      <c r="L223" s="14"/>
      <c r="M223" s="14"/>
      <c r="N223" s="14"/>
      <c r="O223" s="14"/>
      <c r="P223" s="26"/>
      <c r="Q223" s="14"/>
      <c r="R223" s="14">
        <v>318000</v>
      </c>
      <c r="S223" s="14"/>
      <c r="T223" s="14"/>
      <c r="U223" s="14"/>
      <c r="V223" s="14"/>
      <c r="W223" s="14">
        <v>318000</v>
      </c>
    </row>
    <row r="224" ht="18.75" customHeight="1" spans="1:23">
      <c r="A224" s="11" t="s">
        <v>467</v>
      </c>
      <c r="B224" s="11" t="s">
        <v>619</v>
      </c>
      <c r="C224" s="70" t="s">
        <v>618</v>
      </c>
      <c r="D224" s="11" t="s">
        <v>87</v>
      </c>
      <c r="E224" s="11" t="s">
        <v>116</v>
      </c>
      <c r="F224" s="11" t="s">
        <v>117</v>
      </c>
      <c r="G224" s="11" t="s">
        <v>259</v>
      </c>
      <c r="H224" s="11" t="s">
        <v>260</v>
      </c>
      <c r="I224" s="14">
        <v>8000</v>
      </c>
      <c r="J224" s="14"/>
      <c r="K224" s="14"/>
      <c r="L224" s="14"/>
      <c r="M224" s="14"/>
      <c r="N224" s="14"/>
      <c r="O224" s="14"/>
      <c r="P224" s="26"/>
      <c r="Q224" s="14"/>
      <c r="R224" s="14">
        <v>8000</v>
      </c>
      <c r="S224" s="14"/>
      <c r="T224" s="14"/>
      <c r="U224" s="14"/>
      <c r="V224" s="14"/>
      <c r="W224" s="14">
        <v>8000</v>
      </c>
    </row>
    <row r="225" ht="18.75" customHeight="1" spans="1:23">
      <c r="A225" s="11" t="s">
        <v>467</v>
      </c>
      <c r="B225" s="11" t="s">
        <v>619</v>
      </c>
      <c r="C225" s="70" t="s">
        <v>618</v>
      </c>
      <c r="D225" s="11" t="s">
        <v>87</v>
      </c>
      <c r="E225" s="11" t="s">
        <v>116</v>
      </c>
      <c r="F225" s="11" t="s">
        <v>117</v>
      </c>
      <c r="G225" s="11" t="s">
        <v>453</v>
      </c>
      <c r="H225" s="11" t="s">
        <v>454</v>
      </c>
      <c r="I225" s="14">
        <v>306000</v>
      </c>
      <c r="J225" s="14"/>
      <c r="K225" s="14"/>
      <c r="L225" s="14"/>
      <c r="M225" s="14"/>
      <c r="N225" s="14"/>
      <c r="O225" s="14"/>
      <c r="P225" s="26"/>
      <c r="Q225" s="14"/>
      <c r="R225" s="14">
        <v>306000</v>
      </c>
      <c r="S225" s="14"/>
      <c r="T225" s="14"/>
      <c r="U225" s="14"/>
      <c r="V225" s="14"/>
      <c r="W225" s="14">
        <v>306000</v>
      </c>
    </row>
    <row r="226" ht="18.75" customHeight="1" spans="1:23">
      <c r="A226" s="11" t="s">
        <v>467</v>
      </c>
      <c r="B226" s="11" t="s">
        <v>619</v>
      </c>
      <c r="C226" s="70" t="s">
        <v>618</v>
      </c>
      <c r="D226" s="11" t="s">
        <v>87</v>
      </c>
      <c r="E226" s="11" t="s">
        <v>116</v>
      </c>
      <c r="F226" s="11" t="s">
        <v>117</v>
      </c>
      <c r="G226" s="11" t="s">
        <v>485</v>
      </c>
      <c r="H226" s="11" t="s">
        <v>486</v>
      </c>
      <c r="I226" s="14">
        <v>4000</v>
      </c>
      <c r="J226" s="14"/>
      <c r="K226" s="14"/>
      <c r="L226" s="14"/>
      <c r="M226" s="14"/>
      <c r="N226" s="14"/>
      <c r="O226" s="14"/>
      <c r="P226" s="26"/>
      <c r="Q226" s="14"/>
      <c r="R226" s="14">
        <v>4000</v>
      </c>
      <c r="S226" s="14"/>
      <c r="T226" s="14"/>
      <c r="U226" s="14"/>
      <c r="V226" s="14"/>
      <c r="W226" s="14">
        <v>4000</v>
      </c>
    </row>
    <row r="227" ht="18.75" customHeight="1" spans="1:23">
      <c r="A227" s="26"/>
      <c r="B227" s="26"/>
      <c r="C227" s="70" t="s">
        <v>620</v>
      </c>
      <c r="D227" s="26"/>
      <c r="E227" s="26"/>
      <c r="F227" s="26"/>
      <c r="G227" s="26"/>
      <c r="H227" s="26"/>
      <c r="I227" s="14">
        <v>30000</v>
      </c>
      <c r="J227" s="14">
        <v>30000</v>
      </c>
      <c r="K227" s="14">
        <v>30000</v>
      </c>
      <c r="L227" s="14"/>
      <c r="M227" s="14"/>
      <c r="N227" s="14"/>
      <c r="O227" s="14"/>
      <c r="P227" s="26"/>
      <c r="Q227" s="14"/>
      <c r="R227" s="14"/>
      <c r="S227" s="14"/>
      <c r="T227" s="14"/>
      <c r="U227" s="14"/>
      <c r="V227" s="14"/>
      <c r="W227" s="14"/>
    </row>
    <row r="228" ht="18.75" customHeight="1" spans="1:23">
      <c r="A228" s="11" t="s">
        <v>467</v>
      </c>
      <c r="B228" s="11" t="s">
        <v>621</v>
      </c>
      <c r="C228" s="70" t="s">
        <v>620</v>
      </c>
      <c r="D228" s="11" t="s">
        <v>87</v>
      </c>
      <c r="E228" s="11" t="s">
        <v>116</v>
      </c>
      <c r="F228" s="11" t="s">
        <v>117</v>
      </c>
      <c r="G228" s="11" t="s">
        <v>337</v>
      </c>
      <c r="H228" s="11" t="s">
        <v>338</v>
      </c>
      <c r="I228" s="14">
        <v>30000</v>
      </c>
      <c r="J228" s="14">
        <v>30000</v>
      </c>
      <c r="K228" s="14">
        <v>30000</v>
      </c>
      <c r="L228" s="14"/>
      <c r="M228" s="14"/>
      <c r="N228" s="14"/>
      <c r="O228" s="14"/>
      <c r="P228" s="26"/>
      <c r="Q228" s="14"/>
      <c r="R228" s="14"/>
      <c r="S228" s="14"/>
      <c r="T228" s="14"/>
      <c r="U228" s="14"/>
      <c r="V228" s="14"/>
      <c r="W228" s="14"/>
    </row>
    <row r="229" ht="18.75" customHeight="1" spans="1:23">
      <c r="A229" s="26"/>
      <c r="B229" s="26"/>
      <c r="C229" s="70" t="s">
        <v>622</v>
      </c>
      <c r="D229" s="26"/>
      <c r="E229" s="26"/>
      <c r="F229" s="26"/>
      <c r="G229" s="26"/>
      <c r="H229" s="26"/>
      <c r="I229" s="14">
        <v>792</v>
      </c>
      <c r="J229" s="14">
        <v>792</v>
      </c>
      <c r="K229" s="14">
        <v>792</v>
      </c>
      <c r="L229" s="14"/>
      <c r="M229" s="14"/>
      <c r="N229" s="14"/>
      <c r="O229" s="14"/>
      <c r="P229" s="26"/>
      <c r="Q229" s="14"/>
      <c r="R229" s="14"/>
      <c r="S229" s="14"/>
      <c r="T229" s="14"/>
      <c r="U229" s="14"/>
      <c r="V229" s="14"/>
      <c r="W229" s="14"/>
    </row>
    <row r="230" ht="18.75" customHeight="1" spans="1:23">
      <c r="A230" s="11" t="s">
        <v>467</v>
      </c>
      <c r="B230" s="11" t="s">
        <v>623</v>
      </c>
      <c r="C230" s="70" t="s">
        <v>622</v>
      </c>
      <c r="D230" s="11" t="s">
        <v>87</v>
      </c>
      <c r="E230" s="11" t="s">
        <v>114</v>
      </c>
      <c r="F230" s="11" t="s">
        <v>115</v>
      </c>
      <c r="G230" s="11" t="s">
        <v>337</v>
      </c>
      <c r="H230" s="11" t="s">
        <v>338</v>
      </c>
      <c r="I230" s="14">
        <v>792</v>
      </c>
      <c r="J230" s="14">
        <v>792</v>
      </c>
      <c r="K230" s="14">
        <v>792</v>
      </c>
      <c r="L230" s="14"/>
      <c r="M230" s="14"/>
      <c r="N230" s="14"/>
      <c r="O230" s="14"/>
      <c r="P230" s="26"/>
      <c r="Q230" s="14"/>
      <c r="R230" s="14"/>
      <c r="S230" s="14"/>
      <c r="T230" s="14"/>
      <c r="U230" s="14"/>
      <c r="V230" s="14"/>
      <c r="W230" s="14"/>
    </row>
    <row r="231" ht="18.75" customHeight="1" spans="1:23">
      <c r="A231" s="26"/>
      <c r="B231" s="26"/>
      <c r="C231" s="70" t="s">
        <v>624</v>
      </c>
      <c r="D231" s="26"/>
      <c r="E231" s="26"/>
      <c r="F231" s="26"/>
      <c r="G231" s="26"/>
      <c r="H231" s="26"/>
      <c r="I231" s="14">
        <v>36420</v>
      </c>
      <c r="J231" s="14">
        <v>36420</v>
      </c>
      <c r="K231" s="14">
        <v>36420</v>
      </c>
      <c r="L231" s="14"/>
      <c r="M231" s="14"/>
      <c r="N231" s="14"/>
      <c r="O231" s="14"/>
      <c r="P231" s="26"/>
      <c r="Q231" s="14"/>
      <c r="R231" s="14"/>
      <c r="S231" s="14"/>
      <c r="T231" s="14"/>
      <c r="U231" s="14"/>
      <c r="V231" s="14"/>
      <c r="W231" s="14"/>
    </row>
    <row r="232" ht="18.75" customHeight="1" spans="1:23">
      <c r="A232" s="11" t="s">
        <v>467</v>
      </c>
      <c r="B232" s="11" t="s">
        <v>625</v>
      </c>
      <c r="C232" s="70" t="s">
        <v>624</v>
      </c>
      <c r="D232" s="11" t="s">
        <v>87</v>
      </c>
      <c r="E232" s="11" t="s">
        <v>149</v>
      </c>
      <c r="F232" s="11" t="s">
        <v>150</v>
      </c>
      <c r="G232" s="11" t="s">
        <v>337</v>
      </c>
      <c r="H232" s="11" t="s">
        <v>338</v>
      </c>
      <c r="I232" s="14">
        <v>36420</v>
      </c>
      <c r="J232" s="14">
        <v>36420</v>
      </c>
      <c r="K232" s="14">
        <v>36420</v>
      </c>
      <c r="L232" s="14"/>
      <c r="M232" s="14"/>
      <c r="N232" s="14"/>
      <c r="O232" s="14"/>
      <c r="P232" s="26"/>
      <c r="Q232" s="14"/>
      <c r="R232" s="14"/>
      <c r="S232" s="14"/>
      <c r="T232" s="14"/>
      <c r="U232" s="14"/>
      <c r="V232" s="14"/>
      <c r="W232" s="14"/>
    </row>
    <row r="233" ht="18.75" customHeight="1" spans="1:23">
      <c r="A233" s="26"/>
      <c r="B233" s="26"/>
      <c r="C233" s="70" t="s">
        <v>626</v>
      </c>
      <c r="D233" s="26"/>
      <c r="E233" s="26"/>
      <c r="F233" s="26"/>
      <c r="G233" s="26"/>
      <c r="H233" s="26"/>
      <c r="I233" s="14">
        <v>63600</v>
      </c>
      <c r="J233" s="14">
        <v>63600</v>
      </c>
      <c r="K233" s="14">
        <v>63600</v>
      </c>
      <c r="L233" s="14"/>
      <c r="M233" s="14"/>
      <c r="N233" s="14"/>
      <c r="O233" s="14"/>
      <c r="P233" s="26"/>
      <c r="Q233" s="14"/>
      <c r="R233" s="14"/>
      <c r="S233" s="14"/>
      <c r="T233" s="14"/>
      <c r="U233" s="14"/>
      <c r="V233" s="14"/>
      <c r="W233" s="14"/>
    </row>
    <row r="234" ht="18.75" customHeight="1" spans="1:23">
      <c r="A234" s="11" t="s">
        <v>467</v>
      </c>
      <c r="B234" s="11" t="s">
        <v>627</v>
      </c>
      <c r="C234" s="70" t="s">
        <v>626</v>
      </c>
      <c r="D234" s="11" t="s">
        <v>87</v>
      </c>
      <c r="E234" s="11" t="s">
        <v>116</v>
      </c>
      <c r="F234" s="11" t="s">
        <v>117</v>
      </c>
      <c r="G234" s="11" t="s">
        <v>469</v>
      </c>
      <c r="H234" s="11" t="s">
        <v>470</v>
      </c>
      <c r="I234" s="14">
        <v>63600</v>
      </c>
      <c r="J234" s="14">
        <v>63600</v>
      </c>
      <c r="K234" s="14">
        <v>63600</v>
      </c>
      <c r="L234" s="14"/>
      <c r="M234" s="14"/>
      <c r="N234" s="14"/>
      <c r="O234" s="14"/>
      <c r="P234" s="26"/>
      <c r="Q234" s="14"/>
      <c r="R234" s="14"/>
      <c r="S234" s="14"/>
      <c r="T234" s="14"/>
      <c r="U234" s="14"/>
      <c r="V234" s="14"/>
      <c r="W234" s="14"/>
    </row>
    <row r="235" ht="18.75" customHeight="1" spans="1:23">
      <c r="A235" s="26"/>
      <c r="B235" s="26"/>
      <c r="C235" s="70" t="s">
        <v>628</v>
      </c>
      <c r="D235" s="26"/>
      <c r="E235" s="26"/>
      <c r="F235" s="26"/>
      <c r="G235" s="26"/>
      <c r="H235" s="26"/>
      <c r="I235" s="14">
        <v>21962.88</v>
      </c>
      <c r="J235" s="14">
        <v>21962.88</v>
      </c>
      <c r="K235" s="14">
        <v>21962.88</v>
      </c>
      <c r="L235" s="14"/>
      <c r="M235" s="14"/>
      <c r="N235" s="14"/>
      <c r="O235" s="14"/>
      <c r="P235" s="26"/>
      <c r="Q235" s="14"/>
      <c r="R235" s="14"/>
      <c r="S235" s="14"/>
      <c r="T235" s="14"/>
      <c r="U235" s="14"/>
      <c r="V235" s="14"/>
      <c r="W235" s="14"/>
    </row>
    <row r="236" ht="18.75" customHeight="1" spans="1:23">
      <c r="A236" s="11" t="s">
        <v>467</v>
      </c>
      <c r="B236" s="11" t="s">
        <v>629</v>
      </c>
      <c r="C236" s="70" t="s">
        <v>628</v>
      </c>
      <c r="D236" s="11" t="s">
        <v>89</v>
      </c>
      <c r="E236" s="11" t="s">
        <v>116</v>
      </c>
      <c r="F236" s="11" t="s">
        <v>117</v>
      </c>
      <c r="G236" s="11" t="s">
        <v>259</v>
      </c>
      <c r="H236" s="11" t="s">
        <v>260</v>
      </c>
      <c r="I236" s="14">
        <v>21962.88</v>
      </c>
      <c r="J236" s="14">
        <v>21962.88</v>
      </c>
      <c r="K236" s="14">
        <v>21962.88</v>
      </c>
      <c r="L236" s="14"/>
      <c r="M236" s="14"/>
      <c r="N236" s="14"/>
      <c r="O236" s="14"/>
      <c r="P236" s="26"/>
      <c r="Q236" s="14"/>
      <c r="R236" s="14"/>
      <c r="S236" s="14"/>
      <c r="T236" s="14"/>
      <c r="U236" s="14"/>
      <c r="V236" s="14"/>
      <c r="W236" s="14"/>
    </row>
    <row r="237" ht="18.75" customHeight="1" spans="1:23">
      <c r="A237" s="26"/>
      <c r="B237" s="26"/>
      <c r="C237" s="70" t="s">
        <v>630</v>
      </c>
      <c r="D237" s="26"/>
      <c r="E237" s="26"/>
      <c r="F237" s="26"/>
      <c r="G237" s="26"/>
      <c r="H237" s="26"/>
      <c r="I237" s="14">
        <v>2437.5</v>
      </c>
      <c r="J237" s="14">
        <v>2437.5</v>
      </c>
      <c r="K237" s="14">
        <v>2437.5</v>
      </c>
      <c r="L237" s="14"/>
      <c r="M237" s="14"/>
      <c r="N237" s="14"/>
      <c r="O237" s="14"/>
      <c r="P237" s="26"/>
      <c r="Q237" s="14"/>
      <c r="R237" s="14"/>
      <c r="S237" s="14"/>
      <c r="T237" s="14"/>
      <c r="U237" s="14"/>
      <c r="V237" s="14"/>
      <c r="W237" s="14"/>
    </row>
    <row r="238" ht="18.75" customHeight="1" spans="1:23">
      <c r="A238" s="11" t="s">
        <v>467</v>
      </c>
      <c r="B238" s="11" t="s">
        <v>631</v>
      </c>
      <c r="C238" s="70" t="s">
        <v>630</v>
      </c>
      <c r="D238" s="11" t="s">
        <v>89</v>
      </c>
      <c r="E238" s="11" t="s">
        <v>116</v>
      </c>
      <c r="F238" s="11" t="s">
        <v>117</v>
      </c>
      <c r="G238" s="11" t="s">
        <v>337</v>
      </c>
      <c r="H238" s="11" t="s">
        <v>338</v>
      </c>
      <c r="I238" s="14">
        <v>2437.5</v>
      </c>
      <c r="J238" s="14">
        <v>2437.5</v>
      </c>
      <c r="K238" s="14">
        <v>2437.5</v>
      </c>
      <c r="L238" s="14"/>
      <c r="M238" s="14"/>
      <c r="N238" s="14"/>
      <c r="O238" s="14"/>
      <c r="P238" s="26"/>
      <c r="Q238" s="14"/>
      <c r="R238" s="14"/>
      <c r="S238" s="14"/>
      <c r="T238" s="14"/>
      <c r="U238" s="14"/>
      <c r="V238" s="14"/>
      <c r="W238" s="14"/>
    </row>
    <row r="239" ht="18.75" customHeight="1" spans="1:23">
      <c r="A239" s="26"/>
      <c r="B239" s="26"/>
      <c r="C239" s="70" t="s">
        <v>632</v>
      </c>
      <c r="D239" s="26"/>
      <c r="E239" s="26"/>
      <c r="F239" s="26"/>
      <c r="G239" s="26"/>
      <c r="H239" s="26"/>
      <c r="I239" s="14">
        <v>822600</v>
      </c>
      <c r="J239" s="14"/>
      <c r="K239" s="14"/>
      <c r="L239" s="14"/>
      <c r="M239" s="14"/>
      <c r="N239" s="14"/>
      <c r="O239" s="14"/>
      <c r="P239" s="26"/>
      <c r="Q239" s="14"/>
      <c r="R239" s="14">
        <v>822600</v>
      </c>
      <c r="S239" s="14"/>
      <c r="T239" s="14"/>
      <c r="U239" s="14"/>
      <c r="V239" s="14"/>
      <c r="W239" s="14">
        <v>822600</v>
      </c>
    </row>
    <row r="240" ht="18.75" customHeight="1" spans="1:23">
      <c r="A240" s="11" t="s">
        <v>462</v>
      </c>
      <c r="B240" s="11" t="s">
        <v>633</v>
      </c>
      <c r="C240" s="70" t="s">
        <v>632</v>
      </c>
      <c r="D240" s="11" t="s">
        <v>89</v>
      </c>
      <c r="E240" s="11" t="s">
        <v>116</v>
      </c>
      <c r="F240" s="11" t="s">
        <v>117</v>
      </c>
      <c r="G240" s="11" t="s">
        <v>259</v>
      </c>
      <c r="H240" s="11" t="s">
        <v>260</v>
      </c>
      <c r="I240" s="14">
        <v>41130</v>
      </c>
      <c r="J240" s="14"/>
      <c r="K240" s="14"/>
      <c r="L240" s="14"/>
      <c r="M240" s="14"/>
      <c r="N240" s="14"/>
      <c r="O240" s="14"/>
      <c r="P240" s="26"/>
      <c r="Q240" s="14"/>
      <c r="R240" s="14">
        <v>41130</v>
      </c>
      <c r="S240" s="14"/>
      <c r="T240" s="14"/>
      <c r="U240" s="14"/>
      <c r="V240" s="14"/>
      <c r="W240" s="14">
        <v>41130</v>
      </c>
    </row>
    <row r="241" ht="18.75" customHeight="1" spans="1:23">
      <c r="A241" s="11" t="s">
        <v>462</v>
      </c>
      <c r="B241" s="11" t="s">
        <v>633</v>
      </c>
      <c r="C241" s="70" t="s">
        <v>632</v>
      </c>
      <c r="D241" s="11" t="s">
        <v>89</v>
      </c>
      <c r="E241" s="11" t="s">
        <v>116</v>
      </c>
      <c r="F241" s="11" t="s">
        <v>117</v>
      </c>
      <c r="G241" s="11" t="s">
        <v>453</v>
      </c>
      <c r="H241" s="11" t="s">
        <v>454</v>
      </c>
      <c r="I241" s="14">
        <v>9048.6</v>
      </c>
      <c r="J241" s="14"/>
      <c r="K241" s="14"/>
      <c r="L241" s="14"/>
      <c r="M241" s="14"/>
      <c r="N241" s="14"/>
      <c r="O241" s="14"/>
      <c r="P241" s="26"/>
      <c r="Q241" s="14"/>
      <c r="R241" s="14">
        <v>9048.6</v>
      </c>
      <c r="S241" s="14"/>
      <c r="T241" s="14"/>
      <c r="U241" s="14"/>
      <c r="V241" s="14"/>
      <c r="W241" s="14">
        <v>9048.6</v>
      </c>
    </row>
    <row r="242" ht="18.75" customHeight="1" spans="1:23">
      <c r="A242" s="11" t="s">
        <v>462</v>
      </c>
      <c r="B242" s="11" t="s">
        <v>633</v>
      </c>
      <c r="C242" s="70" t="s">
        <v>632</v>
      </c>
      <c r="D242" s="11" t="s">
        <v>89</v>
      </c>
      <c r="E242" s="11" t="s">
        <v>116</v>
      </c>
      <c r="F242" s="11" t="s">
        <v>117</v>
      </c>
      <c r="G242" s="11" t="s">
        <v>453</v>
      </c>
      <c r="H242" s="11" t="s">
        <v>454</v>
      </c>
      <c r="I242" s="14">
        <v>772421.4</v>
      </c>
      <c r="J242" s="14"/>
      <c r="K242" s="14"/>
      <c r="L242" s="14"/>
      <c r="M242" s="14"/>
      <c r="N242" s="14"/>
      <c r="O242" s="14"/>
      <c r="P242" s="26"/>
      <c r="Q242" s="14"/>
      <c r="R242" s="14">
        <v>772421.4</v>
      </c>
      <c r="S242" s="14"/>
      <c r="T242" s="14"/>
      <c r="U242" s="14"/>
      <c r="V242" s="14"/>
      <c r="W242" s="14">
        <v>772421.4</v>
      </c>
    </row>
    <row r="243" ht="18.75" customHeight="1" spans="1:23">
      <c r="A243" s="26"/>
      <c r="B243" s="26"/>
      <c r="C243" s="70" t="s">
        <v>634</v>
      </c>
      <c r="D243" s="26"/>
      <c r="E243" s="26"/>
      <c r="F243" s="26"/>
      <c r="G243" s="26"/>
      <c r="H243" s="26"/>
      <c r="I243" s="14">
        <v>576</v>
      </c>
      <c r="J243" s="14">
        <v>576</v>
      </c>
      <c r="K243" s="14">
        <v>576</v>
      </c>
      <c r="L243" s="14"/>
      <c r="M243" s="14"/>
      <c r="N243" s="14"/>
      <c r="O243" s="14"/>
      <c r="P243" s="26"/>
      <c r="Q243" s="14"/>
      <c r="R243" s="14"/>
      <c r="S243" s="14"/>
      <c r="T243" s="14"/>
      <c r="U243" s="14"/>
      <c r="V243" s="14"/>
      <c r="W243" s="14"/>
    </row>
    <row r="244" ht="18.75" customHeight="1" spans="1:23">
      <c r="A244" s="11" t="s">
        <v>467</v>
      </c>
      <c r="B244" s="11" t="s">
        <v>635</v>
      </c>
      <c r="C244" s="70" t="s">
        <v>634</v>
      </c>
      <c r="D244" s="11" t="s">
        <v>89</v>
      </c>
      <c r="E244" s="11" t="s">
        <v>128</v>
      </c>
      <c r="F244" s="11" t="s">
        <v>129</v>
      </c>
      <c r="G244" s="11" t="s">
        <v>259</v>
      </c>
      <c r="H244" s="11" t="s">
        <v>260</v>
      </c>
      <c r="I244" s="14">
        <v>576</v>
      </c>
      <c r="J244" s="14">
        <v>576</v>
      </c>
      <c r="K244" s="14">
        <v>576</v>
      </c>
      <c r="L244" s="14"/>
      <c r="M244" s="14"/>
      <c r="N244" s="14"/>
      <c r="O244" s="14"/>
      <c r="P244" s="26"/>
      <c r="Q244" s="14"/>
      <c r="R244" s="14"/>
      <c r="S244" s="14"/>
      <c r="T244" s="14"/>
      <c r="U244" s="14"/>
      <c r="V244" s="14"/>
      <c r="W244" s="14"/>
    </row>
    <row r="245" ht="18.75" customHeight="1" spans="1:23">
      <c r="A245" s="26"/>
      <c r="B245" s="26"/>
      <c r="C245" s="70" t="s">
        <v>636</v>
      </c>
      <c r="D245" s="26"/>
      <c r="E245" s="26"/>
      <c r="F245" s="26"/>
      <c r="G245" s="26"/>
      <c r="H245" s="26"/>
      <c r="I245" s="14">
        <v>152520</v>
      </c>
      <c r="J245" s="14">
        <v>152520</v>
      </c>
      <c r="K245" s="14">
        <v>152520</v>
      </c>
      <c r="L245" s="14"/>
      <c r="M245" s="14"/>
      <c r="N245" s="14"/>
      <c r="O245" s="14"/>
      <c r="P245" s="26"/>
      <c r="Q245" s="14"/>
      <c r="R245" s="14"/>
      <c r="S245" s="14"/>
      <c r="T245" s="14"/>
      <c r="U245" s="14"/>
      <c r="V245" s="14"/>
      <c r="W245" s="14"/>
    </row>
    <row r="246" ht="18.75" customHeight="1" spans="1:23">
      <c r="A246" s="11" t="s">
        <v>467</v>
      </c>
      <c r="B246" s="11" t="s">
        <v>637</v>
      </c>
      <c r="C246" s="70" t="s">
        <v>636</v>
      </c>
      <c r="D246" s="11" t="s">
        <v>89</v>
      </c>
      <c r="E246" s="11" t="s">
        <v>116</v>
      </c>
      <c r="F246" s="11" t="s">
        <v>117</v>
      </c>
      <c r="G246" s="11" t="s">
        <v>469</v>
      </c>
      <c r="H246" s="11" t="s">
        <v>470</v>
      </c>
      <c r="I246" s="14">
        <v>152520</v>
      </c>
      <c r="J246" s="14">
        <v>152520</v>
      </c>
      <c r="K246" s="14">
        <v>152520</v>
      </c>
      <c r="L246" s="14"/>
      <c r="M246" s="14"/>
      <c r="N246" s="14"/>
      <c r="O246" s="14"/>
      <c r="P246" s="26"/>
      <c r="Q246" s="14"/>
      <c r="R246" s="14"/>
      <c r="S246" s="14"/>
      <c r="T246" s="14"/>
      <c r="U246" s="14"/>
      <c r="V246" s="14"/>
      <c r="W246" s="14"/>
    </row>
    <row r="247" ht="18.75" customHeight="1" spans="1:23">
      <c r="A247" s="13" t="s">
        <v>32</v>
      </c>
      <c r="B247" s="13"/>
      <c r="C247" s="13"/>
      <c r="D247" s="13"/>
      <c r="E247" s="13"/>
      <c r="F247" s="13"/>
      <c r="G247" s="13"/>
      <c r="H247" s="13"/>
      <c r="I247" s="14">
        <v>32768510.38</v>
      </c>
      <c r="J247" s="14">
        <v>19380687.38</v>
      </c>
      <c r="K247" s="14">
        <v>19380687.38</v>
      </c>
      <c r="L247" s="14"/>
      <c r="M247" s="14"/>
      <c r="N247" s="14"/>
      <c r="O247" s="14"/>
      <c r="P247" s="14"/>
      <c r="Q247" s="14"/>
      <c r="R247" s="14">
        <v>13387823</v>
      </c>
      <c r="S247" s="14"/>
      <c r="T247" s="14"/>
      <c r="U247" s="14">
        <v>80000</v>
      </c>
      <c r="V247" s="14"/>
      <c r="W247" s="14">
        <v>13307823</v>
      </c>
    </row>
  </sheetData>
  <mergeCells count="28">
    <mergeCell ref="A2:W2"/>
    <mergeCell ref="A3:H3"/>
    <mergeCell ref="J4:M4"/>
    <mergeCell ref="N4:P4"/>
    <mergeCell ref="R4:W4"/>
    <mergeCell ref="A247:H2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0784722222222222" right="0.0784722222222222" top="0.786805555555556" bottom="0.393055555555556" header="0.5" footer="0.5"/>
  <pageSetup paperSize="1" scale="5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69"/>
  <sheetViews>
    <sheetView showZeros="0" topLeftCell="A8" workbookViewId="0">
      <selection activeCell="B11" sqref="B1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6" width="5.125" customWidth="1"/>
    <col min="7" max="7" width="11.975" customWidth="1"/>
    <col min="8" max="8" width="8.18333333333333" customWidth="1"/>
    <col min="9" max="9" width="7.75" customWidth="1"/>
    <col min="10" max="10" width="31.3666666666667" customWidth="1"/>
  </cols>
  <sheetData>
    <row r="1" customHeight="1" spans="1:10">
      <c r="A1" s="23" t="s">
        <v>638</v>
      </c>
      <c r="B1" s="23"/>
      <c r="C1" s="23"/>
      <c r="D1" s="23"/>
      <c r="E1" s="23"/>
      <c r="F1" s="23"/>
      <c r="G1" s="23"/>
      <c r="H1" s="23"/>
      <c r="I1" s="23"/>
      <c r="J1" s="23"/>
    </row>
    <row r="2" ht="45" customHeight="1" spans="1:10">
      <c r="A2" s="34" t="s">
        <v>639</v>
      </c>
      <c r="B2" s="34"/>
      <c r="C2" s="34"/>
      <c r="D2" s="34"/>
      <c r="E2" s="34"/>
      <c r="F2" s="34"/>
      <c r="G2" s="34"/>
      <c r="H2" s="34"/>
      <c r="I2" s="34"/>
      <c r="J2" s="34"/>
    </row>
    <row r="3" ht="20.25" customHeight="1" spans="1:10">
      <c r="A3" s="22" t="str">
        <f>"单位名称："&amp;"华宁县教育体育局"</f>
        <v>单位名称：华宁县教育体育局</v>
      </c>
      <c r="B3" s="22"/>
      <c r="C3" s="22"/>
      <c r="D3" s="22"/>
      <c r="E3" s="22"/>
      <c r="F3" s="22"/>
      <c r="G3" s="22"/>
      <c r="H3" s="22"/>
      <c r="I3" s="22"/>
      <c r="J3" s="22"/>
    </row>
    <row r="4" ht="20.25" customHeight="1" spans="1:10">
      <c r="A4" s="35" t="s">
        <v>640</v>
      </c>
      <c r="B4" s="35" t="s">
        <v>641</v>
      </c>
      <c r="C4" s="35" t="s">
        <v>642</v>
      </c>
      <c r="D4" s="35" t="s">
        <v>643</v>
      </c>
      <c r="E4" s="35" t="s">
        <v>644</v>
      </c>
      <c r="F4" s="35" t="s">
        <v>645</v>
      </c>
      <c r="G4" s="35" t="s">
        <v>646</v>
      </c>
      <c r="H4" s="35" t="s">
        <v>647</v>
      </c>
      <c r="I4" s="35" t="s">
        <v>648</v>
      </c>
      <c r="J4" s="35" t="s">
        <v>649</v>
      </c>
    </row>
    <row r="5" ht="46.5" customHeight="1" spans="1:10">
      <c r="A5" s="35"/>
      <c r="B5" s="35"/>
      <c r="C5" s="35"/>
      <c r="D5" s="35"/>
      <c r="E5" s="35"/>
      <c r="F5" s="35"/>
      <c r="G5" s="35"/>
      <c r="H5" s="35"/>
      <c r="I5" s="35"/>
      <c r="J5" s="35"/>
    </row>
    <row r="6" ht="20.25" customHeight="1" spans="1:10">
      <c r="A6" s="36">
        <v>1</v>
      </c>
      <c r="B6" s="36">
        <v>2</v>
      </c>
      <c r="C6" s="36">
        <v>3</v>
      </c>
      <c r="D6" s="36">
        <v>4</v>
      </c>
      <c r="E6" s="36">
        <v>5</v>
      </c>
      <c r="F6" s="36">
        <v>6</v>
      </c>
      <c r="G6" s="36">
        <v>7</v>
      </c>
      <c r="H6" s="36">
        <v>8</v>
      </c>
      <c r="I6" s="36">
        <v>9</v>
      </c>
      <c r="J6" s="36">
        <v>10</v>
      </c>
    </row>
    <row r="7" ht="20.25" customHeight="1" spans="1:10">
      <c r="A7" s="26" t="s">
        <v>56</v>
      </c>
      <c r="B7" s="26"/>
      <c r="C7" s="26"/>
      <c r="E7" s="44"/>
      <c r="F7" s="44"/>
      <c r="G7" s="44"/>
      <c r="H7" s="44"/>
      <c r="I7" s="44"/>
      <c r="J7" s="44"/>
    </row>
    <row r="8" ht="165" customHeight="1" spans="1:10">
      <c r="A8" s="58" t="s">
        <v>461</v>
      </c>
      <c r="B8" s="26" t="s">
        <v>650</v>
      </c>
      <c r="C8" s="27"/>
      <c r="D8" s="27"/>
      <c r="E8" s="44"/>
      <c r="F8" s="44"/>
      <c r="G8" s="44"/>
      <c r="H8" s="44"/>
      <c r="I8" s="44"/>
      <c r="J8" s="44"/>
    </row>
    <row r="9" ht="20.25" customHeight="1" spans="1:10">
      <c r="A9" s="26"/>
      <c r="B9" s="26"/>
      <c r="C9" s="26" t="s">
        <v>651</v>
      </c>
      <c r="D9" s="59" t="s">
        <v>652</v>
      </c>
      <c r="E9" s="60" t="s">
        <v>653</v>
      </c>
      <c r="F9" s="45" t="s">
        <v>654</v>
      </c>
      <c r="G9" s="27" t="s">
        <v>655</v>
      </c>
      <c r="H9" s="45" t="s">
        <v>656</v>
      </c>
      <c r="I9" s="45" t="s">
        <v>657</v>
      </c>
      <c r="J9" s="60" t="s">
        <v>658</v>
      </c>
    </row>
    <row r="10" ht="20.25" customHeight="1" spans="1:10">
      <c r="A10" s="26"/>
      <c r="B10" s="26"/>
      <c r="C10" s="26" t="s">
        <v>651</v>
      </c>
      <c r="D10" s="59" t="s">
        <v>652</v>
      </c>
      <c r="E10" s="60" t="s">
        <v>659</v>
      </c>
      <c r="F10" s="45" t="s">
        <v>660</v>
      </c>
      <c r="G10" s="27" t="s">
        <v>661</v>
      </c>
      <c r="H10" s="45" t="s">
        <v>662</v>
      </c>
      <c r="I10" s="45" t="s">
        <v>657</v>
      </c>
      <c r="J10" s="60" t="s">
        <v>663</v>
      </c>
    </row>
    <row r="11" ht="20.25" customHeight="1" spans="1:10">
      <c r="A11" s="26"/>
      <c r="B11" s="26"/>
      <c r="C11" s="26" t="s">
        <v>651</v>
      </c>
      <c r="D11" s="59" t="s">
        <v>664</v>
      </c>
      <c r="E11" s="60" t="s">
        <v>665</v>
      </c>
      <c r="F11" s="45" t="s">
        <v>660</v>
      </c>
      <c r="G11" s="27" t="s">
        <v>666</v>
      </c>
      <c r="H11" s="45" t="s">
        <v>667</v>
      </c>
      <c r="I11" s="45" t="s">
        <v>668</v>
      </c>
      <c r="J11" s="60" t="s">
        <v>669</v>
      </c>
    </row>
    <row r="12" ht="20.25" customHeight="1" spans="1:10">
      <c r="A12" s="26"/>
      <c r="B12" s="26"/>
      <c r="C12" s="26" t="s">
        <v>670</v>
      </c>
      <c r="D12" s="59" t="s">
        <v>671</v>
      </c>
      <c r="E12" s="60" t="s">
        <v>672</v>
      </c>
      <c r="F12" s="45" t="s">
        <v>660</v>
      </c>
      <c r="G12" s="27" t="s">
        <v>673</v>
      </c>
      <c r="H12" s="45" t="s">
        <v>667</v>
      </c>
      <c r="I12" s="45" t="s">
        <v>668</v>
      </c>
      <c r="J12" s="60" t="s">
        <v>674</v>
      </c>
    </row>
    <row r="13" ht="20.25" customHeight="1" spans="1:10">
      <c r="A13" s="26"/>
      <c r="B13" s="26"/>
      <c r="C13" s="26" t="s">
        <v>675</v>
      </c>
      <c r="D13" s="59" t="s">
        <v>676</v>
      </c>
      <c r="E13" s="60" t="s">
        <v>677</v>
      </c>
      <c r="F13" s="45" t="s">
        <v>654</v>
      </c>
      <c r="G13" s="27" t="s">
        <v>678</v>
      </c>
      <c r="H13" s="45" t="s">
        <v>679</v>
      </c>
      <c r="I13" s="45" t="s">
        <v>657</v>
      </c>
      <c r="J13" s="60" t="s">
        <v>680</v>
      </c>
    </row>
    <row r="14" ht="145" customHeight="1" spans="1:10">
      <c r="A14" s="58" t="s">
        <v>446</v>
      </c>
      <c r="B14" s="26" t="s">
        <v>681</v>
      </c>
      <c r="C14" s="26"/>
      <c r="D14" s="26"/>
      <c r="E14" s="26"/>
      <c r="F14" s="26"/>
      <c r="G14" s="26"/>
      <c r="H14" s="26"/>
      <c r="I14" s="26"/>
      <c r="J14" s="26"/>
    </row>
    <row r="15" ht="20.25" customHeight="1" spans="1:10">
      <c r="A15" s="26"/>
      <c r="B15" s="26"/>
      <c r="C15" s="26" t="s">
        <v>651</v>
      </c>
      <c r="D15" s="59" t="s">
        <v>652</v>
      </c>
      <c r="E15" s="60" t="s">
        <v>682</v>
      </c>
      <c r="F15" s="45" t="s">
        <v>660</v>
      </c>
      <c r="G15" s="27" t="s">
        <v>683</v>
      </c>
      <c r="H15" s="45" t="s">
        <v>684</v>
      </c>
      <c r="I15" s="45" t="s">
        <v>657</v>
      </c>
      <c r="J15" s="60" t="s">
        <v>685</v>
      </c>
    </row>
    <row r="16" ht="20.25" customHeight="1" spans="1:10">
      <c r="A16" s="26"/>
      <c r="B16" s="26"/>
      <c r="C16" s="26" t="s">
        <v>651</v>
      </c>
      <c r="D16" s="59" t="s">
        <v>664</v>
      </c>
      <c r="E16" s="60" t="s">
        <v>686</v>
      </c>
      <c r="F16" s="45" t="s">
        <v>660</v>
      </c>
      <c r="G16" s="61">
        <v>100</v>
      </c>
      <c r="H16" s="45" t="s">
        <v>679</v>
      </c>
      <c r="I16" s="45" t="s">
        <v>657</v>
      </c>
      <c r="J16" s="60" t="s">
        <v>687</v>
      </c>
    </row>
    <row r="17" ht="20.25" customHeight="1" spans="1:10">
      <c r="A17" s="26"/>
      <c r="B17" s="26"/>
      <c r="C17" s="26" t="s">
        <v>651</v>
      </c>
      <c r="D17" s="59" t="s">
        <v>688</v>
      </c>
      <c r="E17" s="60" t="s">
        <v>689</v>
      </c>
      <c r="F17" s="45" t="s">
        <v>660</v>
      </c>
      <c r="G17" s="62">
        <v>7050000</v>
      </c>
      <c r="H17" s="45" t="s">
        <v>690</v>
      </c>
      <c r="I17" s="45" t="s">
        <v>657</v>
      </c>
      <c r="J17" s="60" t="s">
        <v>691</v>
      </c>
    </row>
    <row r="18" ht="20.25" customHeight="1" spans="1:10">
      <c r="A18" s="26"/>
      <c r="B18" s="26"/>
      <c r="C18" s="26" t="s">
        <v>670</v>
      </c>
      <c r="D18" s="59" t="s">
        <v>671</v>
      </c>
      <c r="E18" s="60" t="s">
        <v>692</v>
      </c>
      <c r="F18" s="45" t="s">
        <v>660</v>
      </c>
      <c r="G18" s="27" t="s">
        <v>693</v>
      </c>
      <c r="H18" s="45" t="s">
        <v>667</v>
      </c>
      <c r="I18" s="45" t="s">
        <v>668</v>
      </c>
      <c r="J18" s="60" t="s">
        <v>694</v>
      </c>
    </row>
    <row r="19" ht="20.25" customHeight="1" spans="1:10">
      <c r="A19" s="26"/>
      <c r="B19" s="26"/>
      <c r="C19" s="26" t="s">
        <v>675</v>
      </c>
      <c r="D19" s="59" t="s">
        <v>676</v>
      </c>
      <c r="E19" s="60" t="s">
        <v>695</v>
      </c>
      <c r="F19" s="45" t="s">
        <v>654</v>
      </c>
      <c r="G19" s="61">
        <v>90</v>
      </c>
      <c r="H19" s="45" t="s">
        <v>679</v>
      </c>
      <c r="I19" s="45" t="s">
        <v>657</v>
      </c>
      <c r="J19" s="60" t="s">
        <v>696</v>
      </c>
    </row>
    <row r="20" ht="70" customHeight="1" spans="1:10">
      <c r="A20" s="58" t="s">
        <v>457</v>
      </c>
      <c r="B20" s="26" t="s">
        <v>697</v>
      </c>
      <c r="C20" s="26"/>
      <c r="D20" s="26"/>
      <c r="E20" s="26"/>
      <c r="F20" s="26"/>
      <c r="G20" s="26"/>
      <c r="H20" s="26"/>
      <c r="I20" s="26"/>
      <c r="J20" s="26"/>
    </row>
    <row r="21" ht="20.25" customHeight="1" spans="1:10">
      <c r="A21" s="26"/>
      <c r="B21" s="26"/>
      <c r="C21" s="26" t="s">
        <v>651</v>
      </c>
      <c r="D21" s="59" t="s">
        <v>652</v>
      </c>
      <c r="E21" s="60" t="s">
        <v>698</v>
      </c>
      <c r="F21" s="45" t="s">
        <v>660</v>
      </c>
      <c r="G21" s="27" t="s">
        <v>699</v>
      </c>
      <c r="H21" s="45" t="s">
        <v>656</v>
      </c>
      <c r="I21" s="45" t="s">
        <v>657</v>
      </c>
      <c r="J21" s="60" t="s">
        <v>700</v>
      </c>
    </row>
    <row r="22" ht="20.25" customHeight="1" spans="1:10">
      <c r="A22" s="26"/>
      <c r="B22" s="26"/>
      <c r="C22" s="26" t="s">
        <v>651</v>
      </c>
      <c r="D22" s="59" t="s">
        <v>652</v>
      </c>
      <c r="E22" s="60" t="s">
        <v>701</v>
      </c>
      <c r="F22" s="45" t="s">
        <v>660</v>
      </c>
      <c r="G22" s="27" t="s">
        <v>702</v>
      </c>
      <c r="H22" s="45" t="s">
        <v>656</v>
      </c>
      <c r="I22" s="45" t="s">
        <v>657</v>
      </c>
      <c r="J22" s="60" t="s">
        <v>703</v>
      </c>
    </row>
    <row r="23" ht="20.25" customHeight="1" spans="1:10">
      <c r="A23" s="26"/>
      <c r="B23" s="26"/>
      <c r="C23" s="26" t="s">
        <v>651</v>
      </c>
      <c r="D23" s="59" t="s">
        <v>704</v>
      </c>
      <c r="E23" s="60" t="s">
        <v>705</v>
      </c>
      <c r="F23" s="45" t="s">
        <v>660</v>
      </c>
      <c r="G23" s="27" t="s">
        <v>103</v>
      </c>
      <c r="H23" s="45" t="s">
        <v>706</v>
      </c>
      <c r="I23" s="45" t="s">
        <v>657</v>
      </c>
      <c r="J23" s="60" t="s">
        <v>707</v>
      </c>
    </row>
    <row r="24" ht="20.25" customHeight="1" spans="1:10">
      <c r="A24" s="26"/>
      <c r="B24" s="26"/>
      <c r="C24" s="26" t="s">
        <v>670</v>
      </c>
      <c r="D24" s="59" t="s">
        <v>671</v>
      </c>
      <c r="E24" s="60" t="s">
        <v>708</v>
      </c>
      <c r="F24" s="45" t="s">
        <v>654</v>
      </c>
      <c r="G24" s="61">
        <v>100</v>
      </c>
      <c r="H24" s="45" t="s">
        <v>679</v>
      </c>
      <c r="I24" s="45" t="s">
        <v>657</v>
      </c>
      <c r="J24" s="60" t="s">
        <v>709</v>
      </c>
    </row>
    <row r="25" ht="20.25" customHeight="1" spans="1:10">
      <c r="A25" s="26"/>
      <c r="B25" s="26"/>
      <c r="C25" s="26" t="s">
        <v>675</v>
      </c>
      <c r="D25" s="59" t="s">
        <v>676</v>
      </c>
      <c r="E25" s="60" t="s">
        <v>710</v>
      </c>
      <c r="F25" s="45" t="s">
        <v>654</v>
      </c>
      <c r="G25" s="61">
        <v>90</v>
      </c>
      <c r="H25" s="45" t="s">
        <v>679</v>
      </c>
      <c r="I25" s="45" t="s">
        <v>657</v>
      </c>
      <c r="J25" s="60" t="s">
        <v>711</v>
      </c>
    </row>
    <row r="26" ht="20.25" customHeight="1" spans="1:10">
      <c r="A26" s="26"/>
      <c r="B26" s="26"/>
      <c r="C26" s="26" t="s">
        <v>675</v>
      </c>
      <c r="D26" s="59" t="s">
        <v>676</v>
      </c>
      <c r="E26" s="60" t="s">
        <v>712</v>
      </c>
      <c r="F26" s="45" t="s">
        <v>654</v>
      </c>
      <c r="G26" s="61">
        <v>95</v>
      </c>
      <c r="H26" s="45" t="s">
        <v>679</v>
      </c>
      <c r="I26" s="45" t="s">
        <v>657</v>
      </c>
      <c r="J26" s="60" t="s">
        <v>713</v>
      </c>
    </row>
    <row r="27" ht="128" customHeight="1" spans="1:10">
      <c r="A27" s="58" t="s">
        <v>451</v>
      </c>
      <c r="B27" s="26" t="s">
        <v>714</v>
      </c>
      <c r="C27" s="26"/>
      <c r="D27" s="26"/>
      <c r="E27" s="26"/>
      <c r="F27" s="26"/>
      <c r="G27" s="26"/>
      <c r="H27" s="26"/>
      <c r="I27" s="26"/>
      <c r="J27" s="26"/>
    </row>
    <row r="28" ht="20.25" customHeight="1" spans="1:10">
      <c r="A28" s="26"/>
      <c r="B28" s="26"/>
      <c r="C28" s="26" t="s">
        <v>651</v>
      </c>
      <c r="D28" s="59" t="s">
        <v>652</v>
      </c>
      <c r="E28" s="60" t="s">
        <v>653</v>
      </c>
      <c r="F28" s="45" t="s">
        <v>654</v>
      </c>
      <c r="G28" s="27" t="s">
        <v>715</v>
      </c>
      <c r="H28" s="45" t="s">
        <v>716</v>
      </c>
      <c r="I28" s="45" t="s">
        <v>657</v>
      </c>
      <c r="J28" s="60" t="s">
        <v>717</v>
      </c>
    </row>
    <row r="29" ht="20.25" customHeight="1" spans="1:10">
      <c r="A29" s="26"/>
      <c r="B29" s="26"/>
      <c r="C29" s="26" t="s">
        <v>651</v>
      </c>
      <c r="D29" s="59" t="s">
        <v>652</v>
      </c>
      <c r="E29" s="60" t="s">
        <v>718</v>
      </c>
      <c r="F29" s="45" t="s">
        <v>660</v>
      </c>
      <c r="G29" s="27" t="s">
        <v>46</v>
      </c>
      <c r="H29" s="45" t="s">
        <v>656</v>
      </c>
      <c r="I29" s="45" t="s">
        <v>657</v>
      </c>
      <c r="J29" s="60" t="s">
        <v>719</v>
      </c>
    </row>
    <row r="30" ht="20.25" customHeight="1" spans="1:10">
      <c r="A30" s="26"/>
      <c r="B30" s="26"/>
      <c r="C30" s="26" t="s">
        <v>651</v>
      </c>
      <c r="D30" s="59" t="s">
        <v>704</v>
      </c>
      <c r="E30" s="60" t="s">
        <v>720</v>
      </c>
      <c r="F30" s="45" t="s">
        <v>660</v>
      </c>
      <c r="G30" s="63">
        <v>100</v>
      </c>
      <c r="H30" s="45" t="s">
        <v>679</v>
      </c>
      <c r="I30" s="45" t="s">
        <v>657</v>
      </c>
      <c r="J30" s="60" t="s">
        <v>721</v>
      </c>
    </row>
    <row r="31" ht="20.25" customHeight="1" spans="1:10">
      <c r="A31" s="26"/>
      <c r="B31" s="26"/>
      <c r="C31" s="26" t="s">
        <v>670</v>
      </c>
      <c r="D31" s="59" t="s">
        <v>671</v>
      </c>
      <c r="E31" s="60" t="s">
        <v>672</v>
      </c>
      <c r="F31" s="45" t="s">
        <v>660</v>
      </c>
      <c r="G31" s="27" t="s">
        <v>673</v>
      </c>
      <c r="H31" s="45" t="s">
        <v>667</v>
      </c>
      <c r="I31" s="45" t="s">
        <v>668</v>
      </c>
      <c r="J31" s="60" t="s">
        <v>722</v>
      </c>
    </row>
    <row r="32" ht="20.25" customHeight="1" spans="1:10">
      <c r="A32" s="26"/>
      <c r="B32" s="26"/>
      <c r="C32" s="26" t="s">
        <v>675</v>
      </c>
      <c r="D32" s="59" t="s">
        <v>676</v>
      </c>
      <c r="E32" s="60" t="s">
        <v>723</v>
      </c>
      <c r="F32" s="45" t="s">
        <v>654</v>
      </c>
      <c r="G32" s="63">
        <v>95</v>
      </c>
      <c r="H32" s="45" t="s">
        <v>679</v>
      </c>
      <c r="I32" s="45" t="s">
        <v>657</v>
      </c>
      <c r="J32" s="60" t="s">
        <v>724</v>
      </c>
    </row>
    <row r="33" ht="20.25" customHeight="1" spans="1:10">
      <c r="A33" s="26" t="s">
        <v>59</v>
      </c>
      <c r="B33" s="26"/>
      <c r="C33" s="26"/>
      <c r="D33" s="26"/>
      <c r="E33" s="26"/>
      <c r="F33" s="26"/>
      <c r="G33" s="26"/>
      <c r="H33" s="26"/>
      <c r="I33" s="26"/>
      <c r="J33" s="26"/>
    </row>
    <row r="34" ht="84" customHeight="1" spans="1:10">
      <c r="A34" s="58" t="s">
        <v>475</v>
      </c>
      <c r="B34" s="26" t="s">
        <v>725</v>
      </c>
      <c r="C34" s="26"/>
      <c r="D34" s="26"/>
      <c r="E34" s="26"/>
      <c r="F34" s="26"/>
      <c r="G34" s="26"/>
      <c r="H34" s="26"/>
      <c r="I34" s="26"/>
      <c r="J34" s="26"/>
    </row>
    <row r="35" ht="20.25" customHeight="1" spans="1:10">
      <c r="A35" s="26"/>
      <c r="B35" s="26"/>
      <c r="C35" s="26" t="s">
        <v>651</v>
      </c>
      <c r="D35" s="59" t="s">
        <v>652</v>
      </c>
      <c r="E35" s="60" t="s">
        <v>726</v>
      </c>
      <c r="F35" s="45" t="s">
        <v>654</v>
      </c>
      <c r="G35" s="27" t="s">
        <v>727</v>
      </c>
      <c r="H35" s="45" t="s">
        <v>656</v>
      </c>
      <c r="I35" s="45" t="s">
        <v>657</v>
      </c>
      <c r="J35" s="60" t="s">
        <v>728</v>
      </c>
    </row>
    <row r="36" ht="20.25" customHeight="1" spans="1:10">
      <c r="A36" s="26"/>
      <c r="B36" s="26"/>
      <c r="C36" s="26" t="s">
        <v>651</v>
      </c>
      <c r="D36" s="59" t="s">
        <v>704</v>
      </c>
      <c r="E36" s="60" t="s">
        <v>729</v>
      </c>
      <c r="F36" s="45" t="s">
        <v>660</v>
      </c>
      <c r="G36" s="63">
        <v>100</v>
      </c>
      <c r="H36" s="45" t="s">
        <v>679</v>
      </c>
      <c r="I36" s="45" t="s">
        <v>657</v>
      </c>
      <c r="J36" s="60" t="s">
        <v>730</v>
      </c>
    </row>
    <row r="37" ht="20.25" customHeight="1" spans="1:10">
      <c r="A37" s="26"/>
      <c r="B37" s="26"/>
      <c r="C37" s="26" t="s">
        <v>651</v>
      </c>
      <c r="D37" s="59" t="s">
        <v>688</v>
      </c>
      <c r="E37" s="60" t="s">
        <v>731</v>
      </c>
      <c r="F37" s="45" t="s">
        <v>660</v>
      </c>
      <c r="G37" s="27" t="s">
        <v>732</v>
      </c>
      <c r="H37" s="45" t="s">
        <v>690</v>
      </c>
      <c r="I37" s="45" t="s">
        <v>657</v>
      </c>
      <c r="J37" s="60" t="s">
        <v>733</v>
      </c>
    </row>
    <row r="38" ht="20.25" customHeight="1" spans="1:10">
      <c r="A38" s="26"/>
      <c r="B38" s="26"/>
      <c r="C38" s="26" t="s">
        <v>670</v>
      </c>
      <c r="D38" s="59" t="s">
        <v>671</v>
      </c>
      <c r="E38" s="60" t="s">
        <v>734</v>
      </c>
      <c r="F38" s="45" t="s">
        <v>660</v>
      </c>
      <c r="G38" s="27" t="s">
        <v>735</v>
      </c>
      <c r="H38" s="45" t="s">
        <v>667</v>
      </c>
      <c r="I38" s="45" t="s">
        <v>668</v>
      </c>
      <c r="J38" s="60" t="s">
        <v>736</v>
      </c>
    </row>
    <row r="39" ht="20.25" customHeight="1" spans="1:10">
      <c r="A39" s="26"/>
      <c r="B39" s="26"/>
      <c r="C39" s="26" t="s">
        <v>675</v>
      </c>
      <c r="D39" s="59" t="s">
        <v>676</v>
      </c>
      <c r="E39" s="60" t="s">
        <v>695</v>
      </c>
      <c r="F39" s="45" t="s">
        <v>654</v>
      </c>
      <c r="G39" s="63">
        <v>85</v>
      </c>
      <c r="H39" s="45" t="s">
        <v>679</v>
      </c>
      <c r="I39" s="45" t="s">
        <v>657</v>
      </c>
      <c r="J39" s="60" t="s">
        <v>737</v>
      </c>
    </row>
    <row r="40" ht="20.25" customHeight="1" spans="1:10">
      <c r="A40" s="58" t="s">
        <v>481</v>
      </c>
      <c r="B40" s="26" t="s">
        <v>738</v>
      </c>
      <c r="C40" s="26"/>
      <c r="D40" s="26"/>
      <c r="E40" s="26"/>
      <c r="F40" s="26"/>
      <c r="G40" s="26"/>
      <c r="H40" s="26"/>
      <c r="I40" s="26"/>
      <c r="J40" s="26"/>
    </row>
    <row r="41" ht="20.25" customHeight="1" spans="1:10">
      <c r="A41" s="26"/>
      <c r="B41" s="26"/>
      <c r="C41" s="26" t="s">
        <v>651</v>
      </c>
      <c r="D41" s="59" t="s">
        <v>652</v>
      </c>
      <c r="E41" s="60" t="s">
        <v>739</v>
      </c>
      <c r="F41" s="45" t="s">
        <v>660</v>
      </c>
      <c r="G41" s="64">
        <v>19</v>
      </c>
      <c r="H41" s="45" t="s">
        <v>656</v>
      </c>
      <c r="I41" s="45" t="s">
        <v>657</v>
      </c>
      <c r="J41" s="60" t="s">
        <v>740</v>
      </c>
    </row>
    <row r="42" ht="20.25" customHeight="1" spans="1:10">
      <c r="A42" s="26"/>
      <c r="B42" s="26"/>
      <c r="C42" s="26" t="s">
        <v>651</v>
      </c>
      <c r="D42" s="59" t="s">
        <v>688</v>
      </c>
      <c r="E42" s="60" t="s">
        <v>731</v>
      </c>
      <c r="F42" s="45" t="s">
        <v>660</v>
      </c>
      <c r="G42" s="27" t="s">
        <v>741</v>
      </c>
      <c r="H42" s="45" t="s">
        <v>690</v>
      </c>
      <c r="I42" s="45" t="s">
        <v>657</v>
      </c>
      <c r="J42" s="60" t="s">
        <v>742</v>
      </c>
    </row>
    <row r="43" ht="20.25" customHeight="1" spans="1:10">
      <c r="A43" s="26"/>
      <c r="B43" s="26"/>
      <c r="C43" s="26" t="s">
        <v>670</v>
      </c>
      <c r="D43" s="59" t="s">
        <v>671</v>
      </c>
      <c r="E43" s="60" t="s">
        <v>734</v>
      </c>
      <c r="F43" s="45" t="s">
        <v>660</v>
      </c>
      <c r="G43" s="27" t="s">
        <v>735</v>
      </c>
      <c r="H43" s="45" t="s">
        <v>667</v>
      </c>
      <c r="I43" s="45" t="s">
        <v>668</v>
      </c>
      <c r="J43" s="60" t="s">
        <v>736</v>
      </c>
    </row>
    <row r="44" ht="20.25" customHeight="1" spans="1:10">
      <c r="A44" s="26"/>
      <c r="B44" s="26"/>
      <c r="C44" s="26" t="s">
        <v>675</v>
      </c>
      <c r="D44" s="59" t="s">
        <v>676</v>
      </c>
      <c r="E44" s="60" t="s">
        <v>743</v>
      </c>
      <c r="F44" s="45" t="s">
        <v>654</v>
      </c>
      <c r="G44" s="63">
        <v>85</v>
      </c>
      <c r="H44" s="45" t="s">
        <v>679</v>
      </c>
      <c r="I44" s="45" t="s">
        <v>657</v>
      </c>
      <c r="J44" s="60" t="s">
        <v>744</v>
      </c>
    </row>
    <row r="45" ht="20.25" customHeight="1" spans="1:10">
      <c r="A45" s="26"/>
      <c r="B45" s="26"/>
      <c r="C45" s="26" t="s">
        <v>675</v>
      </c>
      <c r="D45" s="59" t="s">
        <v>676</v>
      </c>
      <c r="E45" s="60" t="s">
        <v>745</v>
      </c>
      <c r="F45" s="45" t="s">
        <v>654</v>
      </c>
      <c r="G45" s="63">
        <v>85</v>
      </c>
      <c r="H45" s="45" t="s">
        <v>679</v>
      </c>
      <c r="I45" s="45" t="s">
        <v>668</v>
      </c>
      <c r="J45" s="60" t="s">
        <v>746</v>
      </c>
    </row>
    <row r="46" ht="91" customHeight="1" spans="1:10">
      <c r="A46" s="58" t="s">
        <v>473</v>
      </c>
      <c r="B46" s="26" t="s">
        <v>747</v>
      </c>
      <c r="C46" s="26"/>
      <c r="D46" s="26"/>
      <c r="E46" s="26"/>
      <c r="F46" s="26"/>
      <c r="G46" s="26"/>
      <c r="H46" s="26"/>
      <c r="I46" s="26"/>
      <c r="J46" s="26"/>
    </row>
    <row r="47" ht="20.25" customHeight="1" spans="1:10">
      <c r="A47" s="26"/>
      <c r="B47" s="26"/>
      <c r="C47" s="26" t="s">
        <v>651</v>
      </c>
      <c r="D47" s="59" t="s">
        <v>652</v>
      </c>
      <c r="E47" s="60" t="s">
        <v>748</v>
      </c>
      <c r="F47" s="45" t="s">
        <v>660</v>
      </c>
      <c r="G47" s="27" t="s">
        <v>749</v>
      </c>
      <c r="H47" s="45" t="s">
        <v>656</v>
      </c>
      <c r="I47" s="45" t="s">
        <v>657</v>
      </c>
      <c r="J47" s="60" t="s">
        <v>750</v>
      </c>
    </row>
    <row r="48" ht="20.25" customHeight="1" spans="1:10">
      <c r="A48" s="26"/>
      <c r="B48" s="26"/>
      <c r="C48" s="26" t="s">
        <v>651</v>
      </c>
      <c r="D48" s="59" t="s">
        <v>704</v>
      </c>
      <c r="E48" s="60" t="s">
        <v>729</v>
      </c>
      <c r="F48" s="45" t="s">
        <v>660</v>
      </c>
      <c r="G48" s="63">
        <v>100</v>
      </c>
      <c r="H48" s="45" t="s">
        <v>679</v>
      </c>
      <c r="I48" s="45" t="s">
        <v>657</v>
      </c>
      <c r="J48" s="60" t="s">
        <v>730</v>
      </c>
    </row>
    <row r="49" ht="20.25" customHeight="1" spans="1:10">
      <c r="A49" s="26"/>
      <c r="B49" s="26"/>
      <c r="C49" s="26" t="s">
        <v>651</v>
      </c>
      <c r="D49" s="59" t="s">
        <v>688</v>
      </c>
      <c r="E49" s="60" t="s">
        <v>731</v>
      </c>
      <c r="F49" s="45" t="s">
        <v>660</v>
      </c>
      <c r="G49" s="27" t="s">
        <v>751</v>
      </c>
      <c r="H49" s="45" t="s">
        <v>690</v>
      </c>
      <c r="I49" s="45" t="s">
        <v>657</v>
      </c>
      <c r="J49" s="60" t="s">
        <v>752</v>
      </c>
    </row>
    <row r="50" ht="20.25" customHeight="1" spans="1:10">
      <c r="A50" s="26"/>
      <c r="B50" s="26"/>
      <c r="C50" s="26" t="s">
        <v>670</v>
      </c>
      <c r="D50" s="59" t="s">
        <v>671</v>
      </c>
      <c r="E50" s="60" t="s">
        <v>734</v>
      </c>
      <c r="F50" s="45" t="s">
        <v>660</v>
      </c>
      <c r="G50" s="27" t="s">
        <v>735</v>
      </c>
      <c r="H50" s="45" t="s">
        <v>667</v>
      </c>
      <c r="I50" s="45" t="s">
        <v>668</v>
      </c>
      <c r="J50" s="60" t="s">
        <v>736</v>
      </c>
    </row>
    <row r="51" ht="20.25" customHeight="1" spans="1:10">
      <c r="A51" s="26"/>
      <c r="B51" s="26"/>
      <c r="C51" s="26" t="s">
        <v>675</v>
      </c>
      <c r="D51" s="59" t="s">
        <v>676</v>
      </c>
      <c r="E51" s="60" t="s">
        <v>710</v>
      </c>
      <c r="F51" s="45" t="s">
        <v>654</v>
      </c>
      <c r="G51" s="63">
        <v>85</v>
      </c>
      <c r="H51" s="45" t="s">
        <v>679</v>
      </c>
      <c r="I51" s="45" t="s">
        <v>657</v>
      </c>
      <c r="J51" s="60" t="s">
        <v>744</v>
      </c>
    </row>
    <row r="52" ht="20.25" customHeight="1" spans="1:10">
      <c r="A52" s="58" t="s">
        <v>471</v>
      </c>
      <c r="B52" s="26" t="s">
        <v>753</v>
      </c>
      <c r="C52" s="26"/>
      <c r="D52" s="26"/>
      <c r="E52" s="26"/>
      <c r="F52" s="26"/>
      <c r="G52" s="26"/>
      <c r="H52" s="26"/>
      <c r="I52" s="26"/>
      <c r="J52" s="26"/>
    </row>
    <row r="53" ht="20.25" customHeight="1" spans="1:10">
      <c r="A53" s="26"/>
      <c r="B53" s="26"/>
      <c r="C53" s="26" t="s">
        <v>651</v>
      </c>
      <c r="D53" s="59" t="s">
        <v>652</v>
      </c>
      <c r="E53" s="60" t="s">
        <v>754</v>
      </c>
      <c r="F53" s="45" t="s">
        <v>660</v>
      </c>
      <c r="G53" s="27" t="s">
        <v>755</v>
      </c>
      <c r="H53" s="45" t="s">
        <v>656</v>
      </c>
      <c r="I53" s="45" t="s">
        <v>657</v>
      </c>
      <c r="J53" s="60" t="s">
        <v>756</v>
      </c>
    </row>
    <row r="54" ht="20.25" customHeight="1" spans="1:10">
      <c r="A54" s="26"/>
      <c r="B54" s="26"/>
      <c r="C54" s="26" t="s">
        <v>651</v>
      </c>
      <c r="D54" s="59" t="s">
        <v>688</v>
      </c>
      <c r="E54" s="60" t="s">
        <v>731</v>
      </c>
      <c r="F54" s="45" t="s">
        <v>660</v>
      </c>
      <c r="G54" s="27" t="s">
        <v>757</v>
      </c>
      <c r="H54" s="45" t="s">
        <v>690</v>
      </c>
      <c r="I54" s="45" t="s">
        <v>657</v>
      </c>
      <c r="J54" s="60" t="s">
        <v>758</v>
      </c>
    </row>
    <row r="55" ht="20.25" customHeight="1" spans="1:10">
      <c r="A55" s="26"/>
      <c r="B55" s="26"/>
      <c r="C55" s="26" t="s">
        <v>670</v>
      </c>
      <c r="D55" s="59" t="s">
        <v>671</v>
      </c>
      <c r="E55" s="60" t="s">
        <v>734</v>
      </c>
      <c r="F55" s="45" t="s">
        <v>660</v>
      </c>
      <c r="G55" s="27" t="s">
        <v>735</v>
      </c>
      <c r="H55" s="45" t="s">
        <v>667</v>
      </c>
      <c r="I55" s="45" t="s">
        <v>668</v>
      </c>
      <c r="J55" s="60" t="s">
        <v>736</v>
      </c>
    </row>
    <row r="56" ht="20.25" customHeight="1" spans="1:10">
      <c r="A56" s="26"/>
      <c r="B56" s="26"/>
      <c r="C56" s="26" t="s">
        <v>675</v>
      </c>
      <c r="D56" s="59" t="s">
        <v>676</v>
      </c>
      <c r="E56" s="60" t="s">
        <v>743</v>
      </c>
      <c r="F56" s="45" t="s">
        <v>654</v>
      </c>
      <c r="G56" s="63">
        <v>85</v>
      </c>
      <c r="H56" s="45" t="s">
        <v>679</v>
      </c>
      <c r="I56" s="45" t="s">
        <v>657</v>
      </c>
      <c r="J56" s="60" t="s">
        <v>744</v>
      </c>
    </row>
    <row r="57" ht="20.25" customHeight="1" spans="1:10">
      <c r="A57" s="26"/>
      <c r="B57" s="26"/>
      <c r="C57" s="26" t="s">
        <v>675</v>
      </c>
      <c r="D57" s="59" t="s">
        <v>676</v>
      </c>
      <c r="E57" s="60" t="s">
        <v>759</v>
      </c>
      <c r="F57" s="45" t="s">
        <v>654</v>
      </c>
      <c r="G57" s="63">
        <v>85</v>
      </c>
      <c r="H57" s="45" t="s">
        <v>679</v>
      </c>
      <c r="I57" s="45" t="s">
        <v>657</v>
      </c>
      <c r="J57" s="60" t="s">
        <v>760</v>
      </c>
    </row>
    <row r="58" ht="84" customHeight="1" spans="1:10">
      <c r="A58" s="58" t="s">
        <v>466</v>
      </c>
      <c r="B58" s="26" t="s">
        <v>761</v>
      </c>
      <c r="C58" s="26"/>
      <c r="D58" s="26"/>
      <c r="E58" s="26"/>
      <c r="F58" s="26"/>
      <c r="G58" s="26"/>
      <c r="H58" s="26"/>
      <c r="I58" s="26"/>
      <c r="J58" s="26"/>
    </row>
    <row r="59" ht="20.25" customHeight="1" spans="1:10">
      <c r="A59" s="26"/>
      <c r="B59" s="26"/>
      <c r="C59" s="26" t="s">
        <v>651</v>
      </c>
      <c r="D59" s="59" t="s">
        <v>664</v>
      </c>
      <c r="E59" s="60" t="s">
        <v>762</v>
      </c>
      <c r="F59" s="45" t="s">
        <v>660</v>
      </c>
      <c r="G59" s="63">
        <v>100</v>
      </c>
      <c r="H59" s="45" t="s">
        <v>679</v>
      </c>
      <c r="I59" s="45" t="s">
        <v>657</v>
      </c>
      <c r="J59" s="60" t="s">
        <v>763</v>
      </c>
    </row>
    <row r="60" ht="20.25" customHeight="1" spans="1:10">
      <c r="A60" s="26"/>
      <c r="B60" s="26"/>
      <c r="C60" s="26" t="s">
        <v>651</v>
      </c>
      <c r="D60" s="59" t="s">
        <v>704</v>
      </c>
      <c r="E60" s="60" t="s">
        <v>729</v>
      </c>
      <c r="F60" s="45" t="s">
        <v>660</v>
      </c>
      <c r="G60" s="63">
        <v>100</v>
      </c>
      <c r="H60" s="45" t="s">
        <v>679</v>
      </c>
      <c r="I60" s="45" t="s">
        <v>657</v>
      </c>
      <c r="J60" s="60" t="s">
        <v>730</v>
      </c>
    </row>
    <row r="61" ht="20.25" customHeight="1" spans="1:10">
      <c r="A61" s="26"/>
      <c r="B61" s="26"/>
      <c r="C61" s="26" t="s">
        <v>651</v>
      </c>
      <c r="D61" s="59" t="s">
        <v>688</v>
      </c>
      <c r="E61" s="60" t="s">
        <v>731</v>
      </c>
      <c r="F61" s="45" t="s">
        <v>660</v>
      </c>
      <c r="G61" s="27" t="s">
        <v>764</v>
      </c>
      <c r="H61" s="45" t="s">
        <v>690</v>
      </c>
      <c r="I61" s="45" t="s">
        <v>657</v>
      </c>
      <c r="J61" s="60" t="s">
        <v>765</v>
      </c>
    </row>
    <row r="62" ht="20.25" customHeight="1" spans="1:10">
      <c r="A62" s="26"/>
      <c r="B62" s="26"/>
      <c r="C62" s="26" t="s">
        <v>670</v>
      </c>
      <c r="D62" s="59" t="s">
        <v>671</v>
      </c>
      <c r="E62" s="60" t="s">
        <v>734</v>
      </c>
      <c r="F62" s="45" t="s">
        <v>660</v>
      </c>
      <c r="G62" s="27" t="s">
        <v>735</v>
      </c>
      <c r="H62" s="45" t="s">
        <v>667</v>
      </c>
      <c r="I62" s="45" t="s">
        <v>668</v>
      </c>
      <c r="J62" s="60" t="s">
        <v>736</v>
      </c>
    </row>
    <row r="63" ht="20.25" customHeight="1" spans="1:10">
      <c r="A63" s="26"/>
      <c r="B63" s="26"/>
      <c r="C63" s="26" t="s">
        <v>675</v>
      </c>
      <c r="D63" s="59" t="s">
        <v>676</v>
      </c>
      <c r="E63" s="60" t="s">
        <v>743</v>
      </c>
      <c r="F63" s="45" t="s">
        <v>654</v>
      </c>
      <c r="G63" s="63">
        <v>85</v>
      </c>
      <c r="H63" s="45" t="s">
        <v>679</v>
      </c>
      <c r="I63" s="45" t="s">
        <v>657</v>
      </c>
      <c r="J63" s="60" t="s">
        <v>744</v>
      </c>
    </row>
    <row r="64" ht="20.25" customHeight="1" spans="1:10">
      <c r="A64" s="26" t="s">
        <v>61</v>
      </c>
      <c r="B64" s="26"/>
      <c r="C64" s="26"/>
      <c r="D64" s="26"/>
      <c r="E64" s="26"/>
      <c r="F64" s="26"/>
      <c r="G64" s="26"/>
      <c r="H64" s="26"/>
      <c r="I64" s="26"/>
      <c r="J64" s="26"/>
    </row>
    <row r="65" ht="45" customHeight="1" spans="1:10">
      <c r="A65" s="58" t="s">
        <v>491</v>
      </c>
      <c r="B65" s="26" t="s">
        <v>766</v>
      </c>
      <c r="C65" s="26"/>
      <c r="D65" s="26"/>
      <c r="E65" s="26"/>
      <c r="F65" s="26"/>
      <c r="G65" s="26"/>
      <c r="H65" s="26"/>
      <c r="I65" s="26"/>
      <c r="J65" s="26"/>
    </row>
    <row r="66" ht="26" customHeight="1" spans="1:10">
      <c r="A66" s="26"/>
      <c r="B66" s="26"/>
      <c r="C66" s="26" t="s">
        <v>651</v>
      </c>
      <c r="D66" s="59" t="s">
        <v>652</v>
      </c>
      <c r="E66" s="60" t="s">
        <v>767</v>
      </c>
      <c r="F66" s="45" t="s">
        <v>654</v>
      </c>
      <c r="G66" s="64">
        <v>400</v>
      </c>
      <c r="H66" s="45" t="s">
        <v>768</v>
      </c>
      <c r="I66" s="45" t="s">
        <v>657</v>
      </c>
      <c r="J66" s="60" t="s">
        <v>769</v>
      </c>
    </row>
    <row r="67" ht="27" customHeight="1" spans="1:10">
      <c r="A67" s="26"/>
      <c r="B67" s="26"/>
      <c r="C67" s="26" t="s">
        <v>651</v>
      </c>
      <c r="D67" s="59" t="s">
        <v>652</v>
      </c>
      <c r="E67" s="60" t="s">
        <v>770</v>
      </c>
      <c r="F67" s="45" t="s">
        <v>654</v>
      </c>
      <c r="G67" s="64">
        <v>40</v>
      </c>
      <c r="H67" s="45" t="s">
        <v>656</v>
      </c>
      <c r="I67" s="45" t="s">
        <v>657</v>
      </c>
      <c r="J67" s="60" t="s">
        <v>769</v>
      </c>
    </row>
    <row r="68" ht="52" customHeight="1" spans="1:10">
      <c r="A68" s="26"/>
      <c r="B68" s="26"/>
      <c r="C68" s="26" t="s">
        <v>651</v>
      </c>
      <c r="D68" s="59" t="s">
        <v>664</v>
      </c>
      <c r="E68" s="60" t="s">
        <v>771</v>
      </c>
      <c r="F68" s="45" t="s">
        <v>654</v>
      </c>
      <c r="G68" s="63">
        <v>95</v>
      </c>
      <c r="H68" s="45" t="s">
        <v>679</v>
      </c>
      <c r="I68" s="45" t="s">
        <v>657</v>
      </c>
      <c r="J68" s="66" t="s">
        <v>772</v>
      </c>
    </row>
    <row r="69" ht="20.25" customHeight="1" spans="1:10">
      <c r="A69" s="26"/>
      <c r="B69" s="26"/>
      <c r="C69" s="26" t="s">
        <v>651</v>
      </c>
      <c r="D69" s="59" t="s">
        <v>688</v>
      </c>
      <c r="E69" s="60" t="s">
        <v>731</v>
      </c>
      <c r="F69" s="45" t="s">
        <v>660</v>
      </c>
      <c r="G69" s="27" t="s">
        <v>773</v>
      </c>
      <c r="H69" s="45" t="s">
        <v>774</v>
      </c>
      <c r="I69" s="45" t="s">
        <v>657</v>
      </c>
      <c r="J69" s="60" t="s">
        <v>775</v>
      </c>
    </row>
    <row r="70" ht="39" customHeight="1" spans="1:10">
      <c r="A70" s="26"/>
      <c r="B70" s="26"/>
      <c r="C70" s="26" t="s">
        <v>670</v>
      </c>
      <c r="D70" s="59" t="s">
        <v>671</v>
      </c>
      <c r="E70" s="60" t="s">
        <v>708</v>
      </c>
      <c r="F70" s="45" t="s">
        <v>654</v>
      </c>
      <c r="G70" s="63">
        <v>95</v>
      </c>
      <c r="H70" s="45" t="s">
        <v>679</v>
      </c>
      <c r="I70" s="45" t="s">
        <v>657</v>
      </c>
      <c r="J70" s="66" t="s">
        <v>776</v>
      </c>
    </row>
    <row r="71" ht="44" customHeight="1" spans="1:10">
      <c r="A71" s="26"/>
      <c r="B71" s="26"/>
      <c r="C71" s="26" t="s">
        <v>675</v>
      </c>
      <c r="D71" s="59" t="s">
        <v>676</v>
      </c>
      <c r="E71" s="60" t="s">
        <v>777</v>
      </c>
      <c r="F71" s="45" t="s">
        <v>654</v>
      </c>
      <c r="G71" s="63">
        <v>95</v>
      </c>
      <c r="H71" s="45" t="s">
        <v>679</v>
      </c>
      <c r="I71" s="45" t="s">
        <v>657</v>
      </c>
      <c r="J71" s="66" t="s">
        <v>778</v>
      </c>
    </row>
    <row r="72" ht="33" customHeight="1" spans="1:10">
      <c r="A72" s="58" t="s">
        <v>493</v>
      </c>
      <c r="B72" s="26" t="s">
        <v>779</v>
      </c>
      <c r="C72" s="26"/>
      <c r="D72" s="26"/>
      <c r="E72" s="26"/>
      <c r="F72" s="26"/>
      <c r="G72" s="26"/>
      <c r="H72" s="26"/>
      <c r="I72" s="26"/>
      <c r="J72" s="26"/>
    </row>
    <row r="73" ht="30" customHeight="1" spans="1:10">
      <c r="A73" s="26"/>
      <c r="B73" s="26"/>
      <c r="C73" s="26" t="s">
        <v>651</v>
      </c>
      <c r="D73" s="59" t="s">
        <v>652</v>
      </c>
      <c r="E73" s="60" t="s">
        <v>780</v>
      </c>
      <c r="F73" s="45" t="s">
        <v>654</v>
      </c>
      <c r="G73" s="64">
        <v>1</v>
      </c>
      <c r="H73" s="45" t="s">
        <v>656</v>
      </c>
      <c r="I73" s="45" t="s">
        <v>657</v>
      </c>
      <c r="J73" s="60" t="s">
        <v>769</v>
      </c>
    </row>
    <row r="74" ht="20.25" customHeight="1" spans="1:10">
      <c r="A74" s="26"/>
      <c r="B74" s="26"/>
      <c r="C74" s="26" t="s">
        <v>651</v>
      </c>
      <c r="D74" s="59" t="s">
        <v>664</v>
      </c>
      <c r="E74" s="60" t="s">
        <v>771</v>
      </c>
      <c r="F74" s="45" t="s">
        <v>654</v>
      </c>
      <c r="G74" s="63">
        <v>100</v>
      </c>
      <c r="H74" s="45" t="s">
        <v>679</v>
      </c>
      <c r="I74" s="45" t="s">
        <v>657</v>
      </c>
      <c r="J74" s="60" t="s">
        <v>781</v>
      </c>
    </row>
    <row r="75" ht="20.25" customHeight="1" spans="1:10">
      <c r="A75" s="26"/>
      <c r="B75" s="26"/>
      <c r="C75" s="26" t="s">
        <v>651</v>
      </c>
      <c r="D75" s="59" t="s">
        <v>704</v>
      </c>
      <c r="E75" s="60" t="s">
        <v>782</v>
      </c>
      <c r="F75" s="45" t="s">
        <v>654</v>
      </c>
      <c r="G75" s="63">
        <v>98</v>
      </c>
      <c r="H75" s="45" t="s">
        <v>679</v>
      </c>
      <c r="I75" s="45" t="s">
        <v>657</v>
      </c>
      <c r="J75" s="60" t="s">
        <v>783</v>
      </c>
    </row>
    <row r="76" ht="20.25" customHeight="1" spans="1:10">
      <c r="A76" s="26"/>
      <c r="B76" s="26"/>
      <c r="C76" s="26" t="s">
        <v>651</v>
      </c>
      <c r="D76" s="59" t="s">
        <v>688</v>
      </c>
      <c r="E76" s="60" t="s">
        <v>731</v>
      </c>
      <c r="F76" s="45" t="s">
        <v>660</v>
      </c>
      <c r="G76" s="27" t="s">
        <v>784</v>
      </c>
      <c r="H76" s="45" t="s">
        <v>785</v>
      </c>
      <c r="I76" s="45" t="s">
        <v>657</v>
      </c>
      <c r="J76" s="60" t="s">
        <v>786</v>
      </c>
    </row>
    <row r="77" ht="42" customHeight="1" spans="1:10">
      <c r="A77" s="26"/>
      <c r="B77" s="26"/>
      <c r="C77" s="26" t="s">
        <v>670</v>
      </c>
      <c r="D77" s="59" t="s">
        <v>671</v>
      </c>
      <c r="E77" s="60" t="s">
        <v>708</v>
      </c>
      <c r="F77" s="45" t="s">
        <v>654</v>
      </c>
      <c r="G77" s="63">
        <v>98</v>
      </c>
      <c r="H77" s="45" t="s">
        <v>679</v>
      </c>
      <c r="I77" s="45" t="s">
        <v>657</v>
      </c>
      <c r="J77" s="66" t="s">
        <v>776</v>
      </c>
    </row>
    <row r="78" ht="20.25" customHeight="1" spans="1:10">
      <c r="A78" s="26"/>
      <c r="B78" s="26"/>
      <c r="C78" s="26" t="s">
        <v>675</v>
      </c>
      <c r="D78" s="59" t="s">
        <v>676</v>
      </c>
      <c r="E78" s="60" t="s">
        <v>787</v>
      </c>
      <c r="F78" s="45" t="s">
        <v>654</v>
      </c>
      <c r="G78" s="63">
        <v>98</v>
      </c>
      <c r="H78" s="45" t="s">
        <v>679</v>
      </c>
      <c r="I78" s="45" t="s">
        <v>657</v>
      </c>
      <c r="J78" s="60" t="s">
        <v>788</v>
      </c>
    </row>
    <row r="79" ht="64" customHeight="1" spans="1:10">
      <c r="A79" s="58" t="s">
        <v>483</v>
      </c>
      <c r="B79" s="26" t="s">
        <v>789</v>
      </c>
      <c r="C79" s="26"/>
      <c r="D79" s="26"/>
      <c r="E79" s="26"/>
      <c r="F79" s="26"/>
      <c r="G79" s="26"/>
      <c r="H79" s="26"/>
      <c r="I79" s="26"/>
      <c r="J79" s="26"/>
    </row>
    <row r="80" ht="20.25" customHeight="1" spans="1:10">
      <c r="A80" s="26"/>
      <c r="B80" s="26"/>
      <c r="C80" s="26" t="s">
        <v>651</v>
      </c>
      <c r="D80" s="59" t="s">
        <v>652</v>
      </c>
      <c r="E80" s="60" t="s">
        <v>790</v>
      </c>
      <c r="F80" s="45" t="s">
        <v>654</v>
      </c>
      <c r="G80" s="64">
        <v>2</v>
      </c>
      <c r="H80" s="45" t="s">
        <v>791</v>
      </c>
      <c r="I80" s="45" t="s">
        <v>657</v>
      </c>
      <c r="J80" s="60" t="s">
        <v>792</v>
      </c>
    </row>
    <row r="81" ht="20.25" customHeight="1" spans="1:10">
      <c r="A81" s="26"/>
      <c r="B81" s="26"/>
      <c r="C81" s="26" t="s">
        <v>651</v>
      </c>
      <c r="D81" s="59" t="s">
        <v>652</v>
      </c>
      <c r="E81" s="60" t="s">
        <v>793</v>
      </c>
      <c r="F81" s="45" t="s">
        <v>660</v>
      </c>
      <c r="G81" s="65">
        <v>1360</v>
      </c>
      <c r="H81" s="45" t="s">
        <v>656</v>
      </c>
      <c r="I81" s="45" t="s">
        <v>657</v>
      </c>
      <c r="J81" s="60" t="s">
        <v>794</v>
      </c>
    </row>
    <row r="82" ht="32" customHeight="1" spans="1:10">
      <c r="A82" s="26"/>
      <c r="B82" s="26"/>
      <c r="C82" s="26" t="s">
        <v>651</v>
      </c>
      <c r="D82" s="59" t="s">
        <v>652</v>
      </c>
      <c r="E82" s="60" t="s">
        <v>767</v>
      </c>
      <c r="F82" s="45" t="s">
        <v>660</v>
      </c>
      <c r="G82" s="64">
        <v>112</v>
      </c>
      <c r="H82" s="45" t="s">
        <v>656</v>
      </c>
      <c r="I82" s="45" t="s">
        <v>657</v>
      </c>
      <c r="J82" s="60" t="s">
        <v>795</v>
      </c>
    </row>
    <row r="83" ht="20.25" customHeight="1" spans="1:10">
      <c r="A83" s="26"/>
      <c r="B83" s="26"/>
      <c r="C83" s="26" t="s">
        <v>651</v>
      </c>
      <c r="D83" s="59" t="s">
        <v>652</v>
      </c>
      <c r="E83" s="60" t="s">
        <v>796</v>
      </c>
      <c r="F83" s="45" t="s">
        <v>660</v>
      </c>
      <c r="G83" s="63">
        <v>100</v>
      </c>
      <c r="H83" s="45" t="s">
        <v>679</v>
      </c>
      <c r="I83" s="45" t="s">
        <v>657</v>
      </c>
      <c r="J83" s="60" t="s">
        <v>797</v>
      </c>
    </row>
    <row r="84" ht="20.25" customHeight="1" spans="1:10">
      <c r="A84" s="26"/>
      <c r="B84" s="26"/>
      <c r="C84" s="26" t="s">
        <v>651</v>
      </c>
      <c r="D84" s="59" t="s">
        <v>664</v>
      </c>
      <c r="E84" s="60" t="s">
        <v>798</v>
      </c>
      <c r="F84" s="45" t="s">
        <v>660</v>
      </c>
      <c r="G84" s="27" t="s">
        <v>799</v>
      </c>
      <c r="H84" s="45" t="s">
        <v>667</v>
      </c>
      <c r="I84" s="45" t="s">
        <v>668</v>
      </c>
      <c r="J84" s="60" t="s">
        <v>798</v>
      </c>
    </row>
    <row r="85" ht="20.25" customHeight="1" spans="1:10">
      <c r="A85" s="26"/>
      <c r="B85" s="26"/>
      <c r="C85" s="26" t="s">
        <v>651</v>
      </c>
      <c r="D85" s="59" t="s">
        <v>664</v>
      </c>
      <c r="E85" s="60" t="s">
        <v>800</v>
      </c>
      <c r="F85" s="45" t="s">
        <v>654</v>
      </c>
      <c r="G85" s="64">
        <v>10</v>
      </c>
      <c r="H85" s="45" t="s">
        <v>801</v>
      </c>
      <c r="I85" s="45" t="s">
        <v>657</v>
      </c>
      <c r="J85" s="60" t="s">
        <v>802</v>
      </c>
    </row>
    <row r="86" ht="20.25" customHeight="1" spans="1:10">
      <c r="A86" s="26"/>
      <c r="B86" s="26"/>
      <c r="C86" s="26" t="s">
        <v>651</v>
      </c>
      <c r="D86" s="59" t="s">
        <v>664</v>
      </c>
      <c r="E86" s="60" t="s">
        <v>803</v>
      </c>
      <c r="F86" s="45" t="s">
        <v>654</v>
      </c>
      <c r="G86" s="63">
        <v>95</v>
      </c>
      <c r="H86" s="45" t="s">
        <v>679</v>
      </c>
      <c r="I86" s="45" t="s">
        <v>657</v>
      </c>
      <c r="J86" s="60" t="s">
        <v>804</v>
      </c>
    </row>
    <row r="87" ht="20.25" customHeight="1" spans="1:10">
      <c r="A87" s="26"/>
      <c r="B87" s="26"/>
      <c r="C87" s="26" t="s">
        <v>651</v>
      </c>
      <c r="D87" s="59" t="s">
        <v>664</v>
      </c>
      <c r="E87" s="60" t="s">
        <v>805</v>
      </c>
      <c r="F87" s="45" t="s">
        <v>660</v>
      </c>
      <c r="G87" s="27" t="s">
        <v>806</v>
      </c>
      <c r="H87" s="45" t="s">
        <v>667</v>
      </c>
      <c r="I87" s="45" t="s">
        <v>668</v>
      </c>
      <c r="J87" s="60" t="s">
        <v>807</v>
      </c>
    </row>
    <row r="88" ht="20.25" customHeight="1" spans="1:10">
      <c r="A88" s="26"/>
      <c r="B88" s="26"/>
      <c r="C88" s="26" t="s">
        <v>670</v>
      </c>
      <c r="D88" s="59" t="s">
        <v>808</v>
      </c>
      <c r="E88" s="60" t="s">
        <v>809</v>
      </c>
      <c r="F88" s="45" t="s">
        <v>654</v>
      </c>
      <c r="G88" s="64">
        <v>3</v>
      </c>
      <c r="H88" s="45" t="s">
        <v>667</v>
      </c>
      <c r="I88" s="45" t="s">
        <v>657</v>
      </c>
      <c r="J88" s="60" t="s">
        <v>809</v>
      </c>
    </row>
    <row r="89" ht="20.25" customHeight="1" spans="1:10">
      <c r="A89" s="26"/>
      <c r="B89" s="26"/>
      <c r="C89" s="26" t="s">
        <v>675</v>
      </c>
      <c r="D89" s="59" t="s">
        <v>676</v>
      </c>
      <c r="E89" s="60" t="s">
        <v>695</v>
      </c>
      <c r="F89" s="45" t="s">
        <v>654</v>
      </c>
      <c r="G89" s="63">
        <v>85</v>
      </c>
      <c r="H89" s="45" t="s">
        <v>679</v>
      </c>
      <c r="I89" s="45" t="s">
        <v>657</v>
      </c>
      <c r="J89" s="60" t="s">
        <v>810</v>
      </c>
    </row>
    <row r="90" ht="20.25" customHeight="1" spans="1:10">
      <c r="A90" s="26"/>
      <c r="B90" s="26"/>
      <c r="C90" s="26" t="s">
        <v>675</v>
      </c>
      <c r="D90" s="59" t="s">
        <v>676</v>
      </c>
      <c r="E90" s="60" t="s">
        <v>759</v>
      </c>
      <c r="F90" s="45" t="s">
        <v>654</v>
      </c>
      <c r="G90" s="63">
        <v>85</v>
      </c>
      <c r="H90" s="45" t="s">
        <v>679</v>
      </c>
      <c r="I90" s="45" t="s">
        <v>657</v>
      </c>
      <c r="J90" s="60" t="s">
        <v>811</v>
      </c>
    </row>
    <row r="91" ht="177" customHeight="1" spans="1:10">
      <c r="A91" s="58" t="s">
        <v>489</v>
      </c>
      <c r="B91" s="26" t="s">
        <v>812</v>
      </c>
      <c r="C91" s="26"/>
      <c r="D91" s="26"/>
      <c r="E91" s="26"/>
      <c r="F91" s="26"/>
      <c r="G91" s="26"/>
      <c r="H91" s="26"/>
      <c r="I91" s="26"/>
      <c r="J91" s="26"/>
    </row>
    <row r="92" ht="26" customHeight="1" spans="1:10">
      <c r="A92" s="26"/>
      <c r="B92" s="26"/>
      <c r="C92" s="26" t="s">
        <v>651</v>
      </c>
      <c r="D92" s="59" t="s">
        <v>652</v>
      </c>
      <c r="E92" s="60" t="s">
        <v>767</v>
      </c>
      <c r="F92" s="45" t="s">
        <v>654</v>
      </c>
      <c r="G92" s="65">
        <v>1360</v>
      </c>
      <c r="H92" s="45" t="s">
        <v>768</v>
      </c>
      <c r="I92" s="45" t="s">
        <v>657</v>
      </c>
      <c r="J92" s="60" t="s">
        <v>813</v>
      </c>
    </row>
    <row r="93" ht="20.25" customHeight="1" spans="1:10">
      <c r="A93" s="26"/>
      <c r="B93" s="26"/>
      <c r="C93" s="26" t="s">
        <v>651</v>
      </c>
      <c r="D93" s="59" t="s">
        <v>652</v>
      </c>
      <c r="E93" s="60" t="s">
        <v>814</v>
      </c>
      <c r="F93" s="45" t="s">
        <v>660</v>
      </c>
      <c r="G93" s="64">
        <v>400</v>
      </c>
      <c r="H93" s="45" t="s">
        <v>656</v>
      </c>
      <c r="I93" s="45" t="s">
        <v>657</v>
      </c>
      <c r="J93" s="60" t="s">
        <v>815</v>
      </c>
    </row>
    <row r="94" ht="20.25" customHeight="1" spans="1:10">
      <c r="A94" s="26"/>
      <c r="B94" s="26"/>
      <c r="C94" s="26" t="s">
        <v>651</v>
      </c>
      <c r="D94" s="59" t="s">
        <v>652</v>
      </c>
      <c r="E94" s="60" t="s">
        <v>816</v>
      </c>
      <c r="F94" s="45" t="s">
        <v>660</v>
      </c>
      <c r="G94" s="64">
        <v>4</v>
      </c>
      <c r="H94" s="45" t="s">
        <v>656</v>
      </c>
      <c r="I94" s="45" t="s">
        <v>657</v>
      </c>
      <c r="J94" s="60" t="s">
        <v>817</v>
      </c>
    </row>
    <row r="95" ht="26" customHeight="1" spans="1:10">
      <c r="A95" s="26"/>
      <c r="B95" s="26"/>
      <c r="C95" s="26" t="s">
        <v>651</v>
      </c>
      <c r="D95" s="59" t="s">
        <v>664</v>
      </c>
      <c r="E95" s="60" t="s">
        <v>771</v>
      </c>
      <c r="F95" s="45" t="s">
        <v>654</v>
      </c>
      <c r="G95" s="63">
        <v>10</v>
      </c>
      <c r="H95" s="45" t="s">
        <v>679</v>
      </c>
      <c r="I95" s="45" t="s">
        <v>657</v>
      </c>
      <c r="J95" s="60" t="s">
        <v>818</v>
      </c>
    </row>
    <row r="96" ht="20.25" customHeight="1" spans="1:10">
      <c r="A96" s="26"/>
      <c r="B96" s="26"/>
      <c r="C96" s="26" t="s">
        <v>651</v>
      </c>
      <c r="D96" s="59" t="s">
        <v>704</v>
      </c>
      <c r="E96" s="60" t="s">
        <v>782</v>
      </c>
      <c r="F96" s="45" t="s">
        <v>654</v>
      </c>
      <c r="G96" s="63">
        <v>100</v>
      </c>
      <c r="H96" s="45" t="s">
        <v>679</v>
      </c>
      <c r="I96" s="45" t="s">
        <v>657</v>
      </c>
      <c r="J96" s="60" t="s">
        <v>819</v>
      </c>
    </row>
    <row r="97" ht="20.25" customHeight="1" spans="1:10">
      <c r="A97" s="26"/>
      <c r="B97" s="26"/>
      <c r="C97" s="26" t="s">
        <v>670</v>
      </c>
      <c r="D97" s="59" t="s">
        <v>671</v>
      </c>
      <c r="E97" s="60" t="s">
        <v>708</v>
      </c>
      <c r="F97" s="45" t="s">
        <v>654</v>
      </c>
      <c r="G97" s="63">
        <v>100</v>
      </c>
      <c r="H97" s="45" t="s">
        <v>679</v>
      </c>
      <c r="I97" s="45" t="s">
        <v>657</v>
      </c>
      <c r="J97" s="60" t="s">
        <v>820</v>
      </c>
    </row>
    <row r="98" ht="20.25" customHeight="1" spans="1:10">
      <c r="A98" s="26"/>
      <c r="B98" s="26"/>
      <c r="C98" s="26" t="s">
        <v>675</v>
      </c>
      <c r="D98" s="59" t="s">
        <v>676</v>
      </c>
      <c r="E98" s="60" t="s">
        <v>787</v>
      </c>
      <c r="F98" s="45" t="s">
        <v>654</v>
      </c>
      <c r="G98" s="63">
        <v>85</v>
      </c>
      <c r="H98" s="45" t="s">
        <v>679</v>
      </c>
      <c r="I98" s="45" t="s">
        <v>657</v>
      </c>
      <c r="J98" s="60" t="s">
        <v>788</v>
      </c>
    </row>
    <row r="99" ht="79" customHeight="1" spans="1:10">
      <c r="A99" s="58" t="s">
        <v>487</v>
      </c>
      <c r="B99" s="26" t="s">
        <v>821</v>
      </c>
      <c r="C99" s="26"/>
      <c r="D99" s="26"/>
      <c r="E99" s="26"/>
      <c r="F99" s="26"/>
      <c r="G99" s="26"/>
      <c r="H99" s="26"/>
      <c r="I99" s="26"/>
      <c r="J99" s="26"/>
    </row>
    <row r="100" ht="20.25" customHeight="1" spans="1:10">
      <c r="A100" s="26"/>
      <c r="B100" s="26"/>
      <c r="C100" s="26" t="s">
        <v>651</v>
      </c>
      <c r="D100" s="59" t="s">
        <v>652</v>
      </c>
      <c r="E100" s="60" t="s">
        <v>822</v>
      </c>
      <c r="F100" s="45" t="s">
        <v>660</v>
      </c>
      <c r="G100" s="65">
        <v>1021</v>
      </c>
      <c r="H100" s="45" t="s">
        <v>656</v>
      </c>
      <c r="I100" s="45" t="s">
        <v>657</v>
      </c>
      <c r="J100" s="60" t="s">
        <v>823</v>
      </c>
    </row>
    <row r="101" ht="20.25" customHeight="1" spans="1:10">
      <c r="A101" s="26"/>
      <c r="B101" s="26"/>
      <c r="C101" s="26" t="s">
        <v>651</v>
      </c>
      <c r="D101" s="59" t="s">
        <v>704</v>
      </c>
      <c r="E101" s="60" t="s">
        <v>824</v>
      </c>
      <c r="F101" s="45" t="s">
        <v>660</v>
      </c>
      <c r="G101" s="63">
        <v>100</v>
      </c>
      <c r="H101" s="45" t="s">
        <v>679</v>
      </c>
      <c r="I101" s="45" t="s">
        <v>657</v>
      </c>
      <c r="J101" s="60" t="s">
        <v>825</v>
      </c>
    </row>
    <row r="102" ht="24" customHeight="1" spans="1:10">
      <c r="A102" s="26"/>
      <c r="B102" s="26"/>
      <c r="C102" s="26" t="s">
        <v>670</v>
      </c>
      <c r="D102" s="59" t="s">
        <v>671</v>
      </c>
      <c r="E102" s="60" t="s">
        <v>826</v>
      </c>
      <c r="F102" s="45" t="s">
        <v>660</v>
      </c>
      <c r="G102" s="63">
        <v>100</v>
      </c>
      <c r="H102" s="45" t="s">
        <v>679</v>
      </c>
      <c r="I102" s="45" t="s">
        <v>657</v>
      </c>
      <c r="J102" s="60" t="s">
        <v>827</v>
      </c>
    </row>
    <row r="103" ht="20.25" customHeight="1" spans="1:10">
      <c r="A103" s="26"/>
      <c r="B103" s="26"/>
      <c r="C103" s="26" t="s">
        <v>670</v>
      </c>
      <c r="D103" s="59" t="s">
        <v>671</v>
      </c>
      <c r="E103" s="60" t="s">
        <v>826</v>
      </c>
      <c r="F103" s="45" t="s">
        <v>660</v>
      </c>
      <c r="G103" s="63">
        <v>20</v>
      </c>
      <c r="H103" s="45" t="s">
        <v>679</v>
      </c>
      <c r="I103" s="45" t="s">
        <v>657</v>
      </c>
      <c r="J103" s="60" t="s">
        <v>828</v>
      </c>
    </row>
    <row r="104" ht="20.25" customHeight="1" spans="1:10">
      <c r="A104" s="26"/>
      <c r="B104" s="26"/>
      <c r="C104" s="26" t="s">
        <v>675</v>
      </c>
      <c r="D104" s="59" t="s">
        <v>676</v>
      </c>
      <c r="E104" s="60" t="s">
        <v>710</v>
      </c>
      <c r="F104" s="45" t="s">
        <v>654</v>
      </c>
      <c r="G104" s="63">
        <v>85</v>
      </c>
      <c r="H104" s="45" t="s">
        <v>679</v>
      </c>
      <c r="I104" s="45" t="s">
        <v>657</v>
      </c>
      <c r="J104" s="60" t="s">
        <v>829</v>
      </c>
    </row>
    <row r="105" ht="20.25" customHeight="1" spans="1:10">
      <c r="A105" s="26" t="s">
        <v>63</v>
      </c>
      <c r="B105" s="26"/>
      <c r="C105" s="26"/>
      <c r="D105" s="26"/>
      <c r="E105" s="26"/>
      <c r="F105" s="26"/>
      <c r="G105" s="26"/>
      <c r="H105" s="26"/>
      <c r="I105" s="26"/>
      <c r="J105" s="26"/>
    </row>
    <row r="106" ht="63" customHeight="1" spans="1:10">
      <c r="A106" s="58" t="s">
        <v>501</v>
      </c>
      <c r="B106" s="26" t="s">
        <v>789</v>
      </c>
      <c r="C106" s="26"/>
      <c r="D106" s="26"/>
      <c r="E106" s="26"/>
      <c r="F106" s="26"/>
      <c r="G106" s="26"/>
      <c r="H106" s="26"/>
      <c r="I106" s="26"/>
      <c r="J106" s="26"/>
    </row>
    <row r="107" ht="20.25" customHeight="1" spans="1:10">
      <c r="A107" s="26"/>
      <c r="B107" s="26"/>
      <c r="C107" s="26" t="s">
        <v>651</v>
      </c>
      <c r="D107" s="59" t="s">
        <v>652</v>
      </c>
      <c r="E107" s="60" t="s">
        <v>790</v>
      </c>
      <c r="F107" s="45" t="s">
        <v>654</v>
      </c>
      <c r="G107" s="64">
        <v>2</v>
      </c>
      <c r="H107" s="45" t="s">
        <v>791</v>
      </c>
      <c r="I107" s="45" t="s">
        <v>657</v>
      </c>
      <c r="J107" s="60" t="s">
        <v>792</v>
      </c>
    </row>
    <row r="108" ht="20.25" customHeight="1" spans="1:10">
      <c r="A108" s="26"/>
      <c r="B108" s="26"/>
      <c r="C108" s="26" t="s">
        <v>651</v>
      </c>
      <c r="D108" s="59" t="s">
        <v>652</v>
      </c>
      <c r="E108" s="60" t="s">
        <v>793</v>
      </c>
      <c r="F108" s="45" t="s">
        <v>654</v>
      </c>
      <c r="G108" s="65">
        <v>1000</v>
      </c>
      <c r="H108" s="45" t="s">
        <v>656</v>
      </c>
      <c r="I108" s="45" t="s">
        <v>657</v>
      </c>
      <c r="J108" s="60" t="s">
        <v>794</v>
      </c>
    </row>
    <row r="109" ht="27" customHeight="1" spans="1:10">
      <c r="A109" s="26"/>
      <c r="B109" s="26"/>
      <c r="C109" s="26" t="s">
        <v>651</v>
      </c>
      <c r="D109" s="59" t="s">
        <v>652</v>
      </c>
      <c r="E109" s="60" t="s">
        <v>767</v>
      </c>
      <c r="F109" s="45" t="s">
        <v>660</v>
      </c>
      <c r="G109" s="64">
        <v>112</v>
      </c>
      <c r="H109" s="45" t="s">
        <v>656</v>
      </c>
      <c r="I109" s="45" t="s">
        <v>657</v>
      </c>
      <c r="J109" s="60" t="s">
        <v>795</v>
      </c>
    </row>
    <row r="110" ht="20.25" customHeight="1" spans="1:10">
      <c r="A110" s="26"/>
      <c r="B110" s="26"/>
      <c r="C110" s="26" t="s">
        <v>651</v>
      </c>
      <c r="D110" s="59" t="s">
        <v>652</v>
      </c>
      <c r="E110" s="60" t="s">
        <v>796</v>
      </c>
      <c r="F110" s="45" t="s">
        <v>660</v>
      </c>
      <c r="G110" s="63">
        <v>100</v>
      </c>
      <c r="H110" s="45" t="s">
        <v>679</v>
      </c>
      <c r="I110" s="45" t="s">
        <v>657</v>
      </c>
      <c r="J110" s="60" t="s">
        <v>797</v>
      </c>
    </row>
    <row r="111" ht="20.25" customHeight="1" spans="1:10">
      <c r="A111" s="26"/>
      <c r="B111" s="26"/>
      <c r="C111" s="26" t="s">
        <v>651</v>
      </c>
      <c r="D111" s="59" t="s">
        <v>664</v>
      </c>
      <c r="E111" s="60" t="s">
        <v>798</v>
      </c>
      <c r="F111" s="45" t="s">
        <v>660</v>
      </c>
      <c r="G111" s="27" t="s">
        <v>799</v>
      </c>
      <c r="H111" s="45" t="s">
        <v>667</v>
      </c>
      <c r="I111" s="45" t="s">
        <v>668</v>
      </c>
      <c r="J111" s="60" t="s">
        <v>798</v>
      </c>
    </row>
    <row r="112" ht="20.25" customHeight="1" spans="1:10">
      <c r="A112" s="26"/>
      <c r="B112" s="26"/>
      <c r="C112" s="26" t="s">
        <v>651</v>
      </c>
      <c r="D112" s="59" t="s">
        <v>664</v>
      </c>
      <c r="E112" s="60" t="s">
        <v>800</v>
      </c>
      <c r="F112" s="45" t="s">
        <v>654</v>
      </c>
      <c r="G112" s="64">
        <v>10</v>
      </c>
      <c r="H112" s="45" t="s">
        <v>801</v>
      </c>
      <c r="I112" s="45" t="s">
        <v>657</v>
      </c>
      <c r="J112" s="60" t="s">
        <v>802</v>
      </c>
    </row>
    <row r="113" ht="20.25" customHeight="1" spans="1:10">
      <c r="A113" s="26"/>
      <c r="B113" s="26"/>
      <c r="C113" s="26" t="s">
        <v>651</v>
      </c>
      <c r="D113" s="59" t="s">
        <v>664</v>
      </c>
      <c r="E113" s="60" t="s">
        <v>803</v>
      </c>
      <c r="F113" s="45" t="s">
        <v>654</v>
      </c>
      <c r="G113" s="63">
        <v>95</v>
      </c>
      <c r="H113" s="45" t="s">
        <v>679</v>
      </c>
      <c r="I113" s="45" t="s">
        <v>657</v>
      </c>
      <c r="J113" s="60" t="s">
        <v>804</v>
      </c>
    </row>
    <row r="114" ht="20.25" customHeight="1" spans="1:10">
      <c r="A114" s="26"/>
      <c r="B114" s="26"/>
      <c r="C114" s="26" t="s">
        <v>651</v>
      </c>
      <c r="D114" s="59" t="s">
        <v>664</v>
      </c>
      <c r="E114" s="60" t="s">
        <v>805</v>
      </c>
      <c r="F114" s="45" t="s">
        <v>660</v>
      </c>
      <c r="G114" s="27" t="s">
        <v>806</v>
      </c>
      <c r="H114" s="45" t="s">
        <v>667</v>
      </c>
      <c r="I114" s="45" t="s">
        <v>668</v>
      </c>
      <c r="J114" s="60" t="s">
        <v>807</v>
      </c>
    </row>
    <row r="115" ht="20.25" customHeight="1" spans="1:10">
      <c r="A115" s="26"/>
      <c r="B115" s="26"/>
      <c r="C115" s="26" t="s">
        <v>670</v>
      </c>
      <c r="D115" s="59" t="s">
        <v>808</v>
      </c>
      <c r="E115" s="60" t="s">
        <v>809</v>
      </c>
      <c r="F115" s="45" t="s">
        <v>654</v>
      </c>
      <c r="G115" s="27" t="s">
        <v>48</v>
      </c>
      <c r="H115" s="45" t="s">
        <v>667</v>
      </c>
      <c r="I115" s="45" t="s">
        <v>657</v>
      </c>
      <c r="J115" s="60" t="s">
        <v>809</v>
      </c>
    </row>
    <row r="116" ht="20.25" customHeight="1" spans="1:10">
      <c r="A116" s="26"/>
      <c r="B116" s="26"/>
      <c r="C116" s="26" t="s">
        <v>675</v>
      </c>
      <c r="D116" s="59" t="s">
        <v>676</v>
      </c>
      <c r="E116" s="60" t="s">
        <v>695</v>
      </c>
      <c r="F116" s="45" t="s">
        <v>654</v>
      </c>
      <c r="G116" s="63">
        <v>85</v>
      </c>
      <c r="H116" s="45" t="s">
        <v>679</v>
      </c>
      <c r="I116" s="45" t="s">
        <v>657</v>
      </c>
      <c r="J116" s="60" t="s">
        <v>810</v>
      </c>
    </row>
    <row r="117" ht="20.25" customHeight="1" spans="1:10">
      <c r="A117" s="26"/>
      <c r="B117" s="26"/>
      <c r="C117" s="26" t="s">
        <v>675</v>
      </c>
      <c r="D117" s="59" t="s">
        <v>676</v>
      </c>
      <c r="E117" s="60" t="s">
        <v>759</v>
      </c>
      <c r="F117" s="45" t="s">
        <v>654</v>
      </c>
      <c r="G117" s="63">
        <v>85</v>
      </c>
      <c r="H117" s="45" t="s">
        <v>679</v>
      </c>
      <c r="I117" s="45" t="s">
        <v>657</v>
      </c>
      <c r="J117" s="60" t="s">
        <v>811</v>
      </c>
    </row>
    <row r="118" ht="45" customHeight="1" spans="1:10">
      <c r="A118" s="58" t="s">
        <v>497</v>
      </c>
      <c r="B118" s="26" t="s">
        <v>766</v>
      </c>
      <c r="C118" s="26"/>
      <c r="D118" s="26"/>
      <c r="E118" s="26"/>
      <c r="F118" s="26"/>
      <c r="G118" s="26"/>
      <c r="H118" s="26"/>
      <c r="I118" s="26"/>
      <c r="J118" s="26"/>
    </row>
    <row r="119" ht="27" customHeight="1" spans="1:10">
      <c r="A119" s="26"/>
      <c r="B119" s="26"/>
      <c r="C119" s="26" t="s">
        <v>651</v>
      </c>
      <c r="D119" s="59" t="s">
        <v>652</v>
      </c>
      <c r="E119" s="60" t="s">
        <v>767</v>
      </c>
      <c r="F119" s="45" t="s">
        <v>654</v>
      </c>
      <c r="G119" s="64">
        <v>500</v>
      </c>
      <c r="H119" s="45" t="s">
        <v>768</v>
      </c>
      <c r="I119" s="45" t="s">
        <v>657</v>
      </c>
      <c r="J119" s="60" t="s">
        <v>769</v>
      </c>
    </row>
    <row r="120" ht="40" customHeight="1" spans="1:10">
      <c r="A120" s="26"/>
      <c r="B120" s="26"/>
      <c r="C120" s="26" t="s">
        <v>651</v>
      </c>
      <c r="D120" s="59" t="s">
        <v>664</v>
      </c>
      <c r="E120" s="60" t="s">
        <v>771</v>
      </c>
      <c r="F120" s="45" t="s">
        <v>654</v>
      </c>
      <c r="G120" s="63">
        <v>95</v>
      </c>
      <c r="H120" s="45" t="s">
        <v>679</v>
      </c>
      <c r="I120" s="45" t="s">
        <v>657</v>
      </c>
      <c r="J120" s="66" t="s">
        <v>772</v>
      </c>
    </row>
    <row r="121" ht="20.25" customHeight="1" spans="1:10">
      <c r="A121" s="26"/>
      <c r="B121" s="26"/>
      <c r="C121" s="26" t="s">
        <v>651</v>
      </c>
      <c r="D121" s="59" t="s">
        <v>688</v>
      </c>
      <c r="E121" s="60" t="s">
        <v>731</v>
      </c>
      <c r="F121" s="45" t="s">
        <v>660</v>
      </c>
      <c r="G121" s="62">
        <v>1500</v>
      </c>
      <c r="H121" s="45" t="s">
        <v>774</v>
      </c>
      <c r="I121" s="45" t="s">
        <v>657</v>
      </c>
      <c r="J121" s="60" t="s">
        <v>775</v>
      </c>
    </row>
    <row r="122" ht="40" customHeight="1" spans="1:10">
      <c r="A122" s="26"/>
      <c r="B122" s="26"/>
      <c r="C122" s="26" t="s">
        <v>670</v>
      </c>
      <c r="D122" s="59" t="s">
        <v>671</v>
      </c>
      <c r="E122" s="60" t="s">
        <v>708</v>
      </c>
      <c r="F122" s="45" t="s">
        <v>654</v>
      </c>
      <c r="G122" s="63">
        <v>95</v>
      </c>
      <c r="H122" s="45" t="s">
        <v>679</v>
      </c>
      <c r="I122" s="45" t="s">
        <v>657</v>
      </c>
      <c r="J122" s="66" t="s">
        <v>776</v>
      </c>
    </row>
    <row r="123" ht="38" customHeight="1" spans="1:10">
      <c r="A123" s="26"/>
      <c r="B123" s="26"/>
      <c r="C123" s="26" t="s">
        <v>675</v>
      </c>
      <c r="D123" s="59" t="s">
        <v>676</v>
      </c>
      <c r="E123" s="60" t="s">
        <v>777</v>
      </c>
      <c r="F123" s="45" t="s">
        <v>654</v>
      </c>
      <c r="G123" s="63">
        <v>95</v>
      </c>
      <c r="H123" s="45" t="s">
        <v>679</v>
      </c>
      <c r="I123" s="45" t="s">
        <v>657</v>
      </c>
      <c r="J123" s="66" t="s">
        <v>778</v>
      </c>
    </row>
    <row r="124" ht="39" customHeight="1" spans="1:10">
      <c r="A124" s="58" t="s">
        <v>499</v>
      </c>
      <c r="B124" s="26" t="s">
        <v>830</v>
      </c>
      <c r="C124" s="26"/>
      <c r="D124" s="26"/>
      <c r="E124" s="26"/>
      <c r="F124" s="26"/>
      <c r="G124" s="26"/>
      <c r="H124" s="26"/>
      <c r="I124" s="26"/>
      <c r="J124" s="26"/>
    </row>
    <row r="125" ht="29" customHeight="1" spans="1:10">
      <c r="A125" s="26"/>
      <c r="B125" s="26"/>
      <c r="C125" s="26" t="s">
        <v>651</v>
      </c>
      <c r="D125" s="59" t="s">
        <v>652</v>
      </c>
      <c r="E125" s="60" t="s">
        <v>831</v>
      </c>
      <c r="F125" s="45" t="s">
        <v>660</v>
      </c>
      <c r="G125" s="65">
        <v>1378</v>
      </c>
      <c r="H125" s="45" t="s">
        <v>656</v>
      </c>
      <c r="I125" s="45" t="s">
        <v>657</v>
      </c>
      <c r="J125" s="60" t="s">
        <v>832</v>
      </c>
    </row>
    <row r="126" ht="20.25" customHeight="1" spans="1:10">
      <c r="A126" s="26"/>
      <c r="B126" s="26"/>
      <c r="C126" s="26" t="s">
        <v>651</v>
      </c>
      <c r="D126" s="59" t="s">
        <v>652</v>
      </c>
      <c r="E126" s="60" t="s">
        <v>833</v>
      </c>
      <c r="F126" s="45" t="s">
        <v>660</v>
      </c>
      <c r="G126" s="63">
        <v>5</v>
      </c>
      <c r="H126" s="45" t="s">
        <v>690</v>
      </c>
      <c r="I126" s="45" t="s">
        <v>657</v>
      </c>
      <c r="J126" s="66" t="s">
        <v>834</v>
      </c>
    </row>
    <row r="127" ht="20.25" customHeight="1" spans="1:10">
      <c r="A127" s="26"/>
      <c r="B127" s="26"/>
      <c r="C127" s="26" t="s">
        <v>651</v>
      </c>
      <c r="D127" s="59" t="s">
        <v>704</v>
      </c>
      <c r="E127" s="60" t="s">
        <v>835</v>
      </c>
      <c r="F127" s="45" t="s">
        <v>654</v>
      </c>
      <c r="G127" s="63">
        <v>98</v>
      </c>
      <c r="H127" s="45" t="s">
        <v>679</v>
      </c>
      <c r="I127" s="45" t="s">
        <v>657</v>
      </c>
      <c r="J127" s="66" t="s">
        <v>836</v>
      </c>
    </row>
    <row r="128" ht="37" customHeight="1" spans="1:10">
      <c r="A128" s="26"/>
      <c r="B128" s="26"/>
      <c r="C128" s="26" t="s">
        <v>670</v>
      </c>
      <c r="D128" s="59" t="s">
        <v>671</v>
      </c>
      <c r="E128" s="60" t="s">
        <v>708</v>
      </c>
      <c r="F128" s="45" t="s">
        <v>654</v>
      </c>
      <c r="G128" s="63">
        <v>98</v>
      </c>
      <c r="H128" s="45" t="s">
        <v>679</v>
      </c>
      <c r="I128" s="45" t="s">
        <v>657</v>
      </c>
      <c r="J128" s="66" t="s">
        <v>837</v>
      </c>
    </row>
    <row r="129" ht="47" customHeight="1" spans="1:10">
      <c r="A129" s="26"/>
      <c r="B129" s="26"/>
      <c r="C129" s="26" t="s">
        <v>675</v>
      </c>
      <c r="D129" s="59" t="s">
        <v>676</v>
      </c>
      <c r="E129" s="60" t="s">
        <v>838</v>
      </c>
      <c r="F129" s="45" t="s">
        <v>654</v>
      </c>
      <c r="G129" s="63">
        <v>98</v>
      </c>
      <c r="H129" s="45" t="s">
        <v>679</v>
      </c>
      <c r="I129" s="45" t="s">
        <v>657</v>
      </c>
      <c r="J129" s="66" t="s">
        <v>778</v>
      </c>
    </row>
    <row r="130" ht="153" customHeight="1" spans="1:10">
      <c r="A130" s="58" t="s">
        <v>495</v>
      </c>
      <c r="B130" s="26" t="s">
        <v>812</v>
      </c>
      <c r="C130" s="26"/>
      <c r="D130" s="26"/>
      <c r="E130" s="26"/>
      <c r="F130" s="26"/>
      <c r="G130" s="26"/>
      <c r="H130" s="26"/>
      <c r="I130" s="26"/>
      <c r="J130" s="26"/>
    </row>
    <row r="131" ht="27" customHeight="1" spans="1:10">
      <c r="A131" s="26"/>
      <c r="B131" s="26"/>
      <c r="C131" s="26" t="s">
        <v>651</v>
      </c>
      <c r="D131" s="59" t="s">
        <v>652</v>
      </c>
      <c r="E131" s="60" t="s">
        <v>767</v>
      </c>
      <c r="F131" s="45" t="s">
        <v>654</v>
      </c>
      <c r="G131" s="64">
        <v>700</v>
      </c>
      <c r="H131" s="45" t="s">
        <v>768</v>
      </c>
      <c r="I131" s="45" t="s">
        <v>657</v>
      </c>
      <c r="J131" s="60" t="s">
        <v>769</v>
      </c>
    </row>
    <row r="132" ht="43" customHeight="1" spans="1:10">
      <c r="A132" s="26"/>
      <c r="B132" s="26"/>
      <c r="C132" s="26" t="s">
        <v>651</v>
      </c>
      <c r="D132" s="59" t="s">
        <v>664</v>
      </c>
      <c r="E132" s="60" t="s">
        <v>771</v>
      </c>
      <c r="F132" s="45" t="s">
        <v>654</v>
      </c>
      <c r="G132" s="63">
        <v>95</v>
      </c>
      <c r="H132" s="45" t="s">
        <v>679</v>
      </c>
      <c r="I132" s="45" t="s">
        <v>657</v>
      </c>
      <c r="J132" s="66" t="s">
        <v>772</v>
      </c>
    </row>
    <row r="133" ht="37" customHeight="1" spans="1:10">
      <c r="A133" s="26"/>
      <c r="B133" s="26"/>
      <c r="C133" s="26" t="s">
        <v>651</v>
      </c>
      <c r="D133" s="59" t="s">
        <v>704</v>
      </c>
      <c r="E133" s="60" t="s">
        <v>782</v>
      </c>
      <c r="F133" s="45" t="s">
        <v>654</v>
      </c>
      <c r="G133" s="63">
        <v>95</v>
      </c>
      <c r="H133" s="45" t="s">
        <v>679</v>
      </c>
      <c r="I133" s="45" t="s">
        <v>657</v>
      </c>
      <c r="J133" s="66" t="s">
        <v>839</v>
      </c>
    </row>
    <row r="134" ht="20.25" customHeight="1" spans="1:10">
      <c r="A134" s="26"/>
      <c r="B134" s="26"/>
      <c r="C134" s="26" t="s">
        <v>651</v>
      </c>
      <c r="D134" s="59" t="s">
        <v>688</v>
      </c>
      <c r="E134" s="60" t="s">
        <v>731</v>
      </c>
      <c r="F134" s="45" t="s">
        <v>660</v>
      </c>
      <c r="G134" s="63">
        <v>940</v>
      </c>
      <c r="H134" s="45" t="s">
        <v>774</v>
      </c>
      <c r="I134" s="45" t="s">
        <v>657</v>
      </c>
      <c r="J134" s="60" t="s">
        <v>840</v>
      </c>
    </row>
    <row r="135" ht="37" customHeight="1" spans="1:10">
      <c r="A135" s="26"/>
      <c r="B135" s="26"/>
      <c r="C135" s="26" t="s">
        <v>670</v>
      </c>
      <c r="D135" s="59" t="s">
        <v>671</v>
      </c>
      <c r="E135" s="60" t="s">
        <v>708</v>
      </c>
      <c r="F135" s="45" t="s">
        <v>654</v>
      </c>
      <c r="G135" s="63">
        <v>95</v>
      </c>
      <c r="H135" s="45" t="s">
        <v>679</v>
      </c>
      <c r="I135" s="45" t="s">
        <v>657</v>
      </c>
      <c r="J135" s="66" t="s">
        <v>776</v>
      </c>
    </row>
    <row r="136" ht="20.25" customHeight="1" spans="1:10">
      <c r="A136" s="26"/>
      <c r="B136" s="26"/>
      <c r="C136" s="26" t="s">
        <v>675</v>
      </c>
      <c r="D136" s="59" t="s">
        <v>676</v>
      </c>
      <c r="E136" s="60" t="s">
        <v>787</v>
      </c>
      <c r="F136" s="45" t="s">
        <v>654</v>
      </c>
      <c r="G136" s="63">
        <v>98</v>
      </c>
      <c r="H136" s="45" t="s">
        <v>679</v>
      </c>
      <c r="I136" s="45" t="s">
        <v>657</v>
      </c>
      <c r="J136" s="60" t="s">
        <v>788</v>
      </c>
    </row>
    <row r="137" ht="37" customHeight="1" spans="1:10">
      <c r="A137" s="58" t="s">
        <v>503</v>
      </c>
      <c r="B137" s="26" t="s">
        <v>779</v>
      </c>
      <c r="C137" s="26"/>
      <c r="D137" s="26"/>
      <c r="E137" s="26"/>
      <c r="F137" s="26"/>
      <c r="G137" s="26"/>
      <c r="H137" s="26"/>
      <c r="I137" s="26"/>
      <c r="J137" s="26"/>
    </row>
    <row r="138" ht="30" customHeight="1" spans="1:10">
      <c r="A138" s="26"/>
      <c r="B138" s="26"/>
      <c r="C138" s="26" t="s">
        <v>651</v>
      </c>
      <c r="D138" s="59" t="s">
        <v>652</v>
      </c>
      <c r="E138" s="60" t="s">
        <v>780</v>
      </c>
      <c r="F138" s="45" t="s">
        <v>660</v>
      </c>
      <c r="G138" s="64">
        <v>1</v>
      </c>
      <c r="H138" s="45" t="s">
        <v>656</v>
      </c>
      <c r="I138" s="45" t="s">
        <v>657</v>
      </c>
      <c r="J138" s="60" t="s">
        <v>769</v>
      </c>
    </row>
    <row r="139" ht="20.25" customHeight="1" spans="1:10">
      <c r="A139" s="26"/>
      <c r="B139" s="26"/>
      <c r="C139" s="26" t="s">
        <v>651</v>
      </c>
      <c r="D139" s="59" t="s">
        <v>652</v>
      </c>
      <c r="E139" s="60" t="s">
        <v>841</v>
      </c>
      <c r="F139" s="45" t="s">
        <v>660</v>
      </c>
      <c r="G139" s="64">
        <v>4</v>
      </c>
      <c r="H139" s="45" t="s">
        <v>656</v>
      </c>
      <c r="I139" s="45" t="s">
        <v>657</v>
      </c>
      <c r="J139" s="60" t="s">
        <v>841</v>
      </c>
    </row>
    <row r="140" ht="20.25" customHeight="1" spans="1:10">
      <c r="A140" s="26"/>
      <c r="B140" s="26"/>
      <c r="C140" s="26" t="s">
        <v>651</v>
      </c>
      <c r="D140" s="59" t="s">
        <v>664</v>
      </c>
      <c r="E140" s="60" t="s">
        <v>771</v>
      </c>
      <c r="F140" s="45" t="s">
        <v>654</v>
      </c>
      <c r="G140" s="63">
        <v>98</v>
      </c>
      <c r="H140" s="45" t="s">
        <v>679</v>
      </c>
      <c r="I140" s="45" t="s">
        <v>657</v>
      </c>
      <c r="J140" s="60" t="s">
        <v>781</v>
      </c>
    </row>
    <row r="141" ht="20.25" customHeight="1" spans="1:10">
      <c r="A141" s="26"/>
      <c r="B141" s="26"/>
      <c r="C141" s="26" t="s">
        <v>651</v>
      </c>
      <c r="D141" s="59" t="s">
        <v>704</v>
      </c>
      <c r="E141" s="60" t="s">
        <v>782</v>
      </c>
      <c r="F141" s="45" t="s">
        <v>654</v>
      </c>
      <c r="G141" s="63">
        <v>98</v>
      </c>
      <c r="H141" s="45" t="s">
        <v>679</v>
      </c>
      <c r="I141" s="45" t="s">
        <v>657</v>
      </c>
      <c r="J141" s="60" t="s">
        <v>783</v>
      </c>
    </row>
    <row r="142" ht="20.25" customHeight="1" spans="1:10">
      <c r="A142" s="26"/>
      <c r="B142" s="26"/>
      <c r="C142" s="26" t="s">
        <v>651</v>
      </c>
      <c r="D142" s="59" t="s">
        <v>688</v>
      </c>
      <c r="E142" s="60" t="s">
        <v>731</v>
      </c>
      <c r="F142" s="45" t="s">
        <v>660</v>
      </c>
      <c r="G142" s="63">
        <v>956</v>
      </c>
      <c r="H142" s="45" t="s">
        <v>785</v>
      </c>
      <c r="I142" s="45" t="s">
        <v>657</v>
      </c>
      <c r="J142" s="60" t="s">
        <v>786</v>
      </c>
    </row>
    <row r="143" ht="36" customHeight="1" spans="1:10">
      <c r="A143" s="26"/>
      <c r="B143" s="26"/>
      <c r="C143" s="26" t="s">
        <v>670</v>
      </c>
      <c r="D143" s="59" t="s">
        <v>671</v>
      </c>
      <c r="E143" s="60" t="s">
        <v>708</v>
      </c>
      <c r="F143" s="45" t="s">
        <v>660</v>
      </c>
      <c r="G143" s="63">
        <v>100</v>
      </c>
      <c r="H143" s="45" t="s">
        <v>679</v>
      </c>
      <c r="I143" s="45" t="s">
        <v>657</v>
      </c>
      <c r="J143" s="66" t="s">
        <v>776</v>
      </c>
    </row>
    <row r="144" ht="20.25" customHeight="1" spans="1:10">
      <c r="A144" s="26"/>
      <c r="B144" s="26"/>
      <c r="C144" s="26" t="s">
        <v>675</v>
      </c>
      <c r="D144" s="59" t="s">
        <v>676</v>
      </c>
      <c r="E144" s="60" t="s">
        <v>787</v>
      </c>
      <c r="F144" s="45" t="s">
        <v>654</v>
      </c>
      <c r="G144" s="63">
        <v>90</v>
      </c>
      <c r="H144" s="45" t="s">
        <v>679</v>
      </c>
      <c r="I144" s="45" t="s">
        <v>657</v>
      </c>
      <c r="J144" s="60" t="s">
        <v>788</v>
      </c>
    </row>
    <row r="145" ht="20.25" customHeight="1" spans="1:10">
      <c r="A145" s="26" t="s">
        <v>65</v>
      </c>
      <c r="B145" s="26"/>
      <c r="C145" s="26"/>
      <c r="D145" s="26"/>
      <c r="E145" s="26"/>
      <c r="F145" s="26"/>
      <c r="G145" s="26"/>
      <c r="H145" s="26"/>
      <c r="I145" s="26"/>
      <c r="J145" s="26"/>
    </row>
    <row r="146" ht="99" customHeight="1" spans="1:10">
      <c r="A146" s="58" t="s">
        <v>511</v>
      </c>
      <c r="B146" s="67" t="s">
        <v>842</v>
      </c>
      <c r="C146" s="26"/>
      <c r="D146" s="26"/>
      <c r="E146" s="26"/>
      <c r="F146" s="26"/>
      <c r="G146" s="26"/>
      <c r="H146" s="26"/>
      <c r="I146" s="26"/>
      <c r="J146" s="26"/>
    </row>
    <row r="147" ht="26" customHeight="1" spans="1:10">
      <c r="A147" s="26"/>
      <c r="B147" s="26"/>
      <c r="C147" s="26" t="s">
        <v>651</v>
      </c>
      <c r="D147" s="59" t="s">
        <v>652</v>
      </c>
      <c r="E147" s="60" t="s">
        <v>843</v>
      </c>
      <c r="F147" s="45" t="s">
        <v>660</v>
      </c>
      <c r="G147" s="64">
        <v>200</v>
      </c>
      <c r="H147" s="45" t="s">
        <v>656</v>
      </c>
      <c r="I147" s="45" t="s">
        <v>657</v>
      </c>
      <c r="J147" s="60" t="s">
        <v>843</v>
      </c>
    </row>
    <row r="148" ht="28" customHeight="1" spans="1:10">
      <c r="A148" s="26"/>
      <c r="B148" s="26"/>
      <c r="C148" s="26" t="s">
        <v>651</v>
      </c>
      <c r="D148" s="59" t="s">
        <v>664</v>
      </c>
      <c r="E148" s="60" t="s">
        <v>844</v>
      </c>
      <c r="F148" s="45" t="s">
        <v>654</v>
      </c>
      <c r="G148" s="63">
        <v>50</v>
      </c>
      <c r="H148" s="45" t="s">
        <v>679</v>
      </c>
      <c r="I148" s="45" t="s">
        <v>657</v>
      </c>
      <c r="J148" s="60" t="s">
        <v>844</v>
      </c>
    </row>
    <row r="149" ht="20.25" customHeight="1" spans="1:10">
      <c r="A149" s="26"/>
      <c r="B149" s="26"/>
      <c r="C149" s="26" t="s">
        <v>670</v>
      </c>
      <c r="D149" s="59" t="s">
        <v>845</v>
      </c>
      <c r="E149" s="60" t="s">
        <v>846</v>
      </c>
      <c r="F149" s="45" t="s">
        <v>660</v>
      </c>
      <c r="G149" s="68">
        <v>300000</v>
      </c>
      <c r="H149" s="45" t="s">
        <v>690</v>
      </c>
      <c r="I149" s="45" t="s">
        <v>657</v>
      </c>
      <c r="J149" s="60" t="s">
        <v>846</v>
      </c>
    </row>
    <row r="150" ht="31" customHeight="1" spans="1:10">
      <c r="A150" s="26"/>
      <c r="B150" s="26"/>
      <c r="C150" s="26" t="s">
        <v>670</v>
      </c>
      <c r="D150" s="59" t="s">
        <v>671</v>
      </c>
      <c r="E150" s="60" t="s">
        <v>847</v>
      </c>
      <c r="F150" s="45" t="s">
        <v>654</v>
      </c>
      <c r="G150" s="63">
        <v>95</v>
      </c>
      <c r="H150" s="45" t="s">
        <v>679</v>
      </c>
      <c r="I150" s="45" t="s">
        <v>657</v>
      </c>
      <c r="J150" s="60" t="s">
        <v>847</v>
      </c>
    </row>
    <row r="151" ht="20.25" customHeight="1" spans="1:10">
      <c r="A151" s="26"/>
      <c r="B151" s="26"/>
      <c r="C151" s="26" t="s">
        <v>675</v>
      </c>
      <c r="D151" s="59" t="s">
        <v>676</v>
      </c>
      <c r="E151" s="60" t="s">
        <v>848</v>
      </c>
      <c r="F151" s="45" t="s">
        <v>654</v>
      </c>
      <c r="G151" s="63">
        <v>90</v>
      </c>
      <c r="H151" s="45" t="s">
        <v>679</v>
      </c>
      <c r="I151" s="45" t="s">
        <v>657</v>
      </c>
      <c r="J151" s="60" t="s">
        <v>848</v>
      </c>
    </row>
    <row r="152" ht="115" customHeight="1" spans="1:10">
      <c r="A152" s="58" t="s">
        <v>505</v>
      </c>
      <c r="B152" s="67" t="s">
        <v>849</v>
      </c>
      <c r="C152" s="26"/>
      <c r="D152" s="26"/>
      <c r="E152" s="26"/>
      <c r="F152" s="26"/>
      <c r="G152" s="26"/>
      <c r="H152" s="26"/>
      <c r="I152" s="26"/>
      <c r="J152" s="26"/>
    </row>
    <row r="153" ht="20.25" customHeight="1" spans="1:10">
      <c r="A153" s="26"/>
      <c r="B153" s="26"/>
      <c r="C153" s="26" t="s">
        <v>651</v>
      </c>
      <c r="D153" s="59" t="s">
        <v>652</v>
      </c>
      <c r="E153" s="60" t="s">
        <v>850</v>
      </c>
      <c r="F153" s="45" t="s">
        <v>660</v>
      </c>
      <c r="G153" s="64">
        <v>4</v>
      </c>
      <c r="H153" s="45" t="s">
        <v>656</v>
      </c>
      <c r="I153" s="45" t="s">
        <v>657</v>
      </c>
      <c r="J153" s="60" t="s">
        <v>850</v>
      </c>
    </row>
    <row r="154" ht="20.25" customHeight="1" spans="1:10">
      <c r="A154" s="26"/>
      <c r="B154" s="26"/>
      <c r="C154" s="26" t="s">
        <v>651</v>
      </c>
      <c r="D154" s="59" t="s">
        <v>664</v>
      </c>
      <c r="E154" s="60" t="s">
        <v>851</v>
      </c>
      <c r="F154" s="45" t="s">
        <v>660</v>
      </c>
      <c r="G154" s="63">
        <v>100</v>
      </c>
      <c r="H154" s="45" t="s">
        <v>679</v>
      </c>
      <c r="I154" s="45" t="s">
        <v>657</v>
      </c>
      <c r="J154" s="60" t="s">
        <v>851</v>
      </c>
    </row>
    <row r="155" ht="20.25" customHeight="1" spans="1:10">
      <c r="A155" s="26"/>
      <c r="B155" s="26"/>
      <c r="C155" s="26" t="s">
        <v>670</v>
      </c>
      <c r="D155" s="59" t="s">
        <v>845</v>
      </c>
      <c r="E155" s="60" t="s">
        <v>852</v>
      </c>
      <c r="F155" s="45" t="s">
        <v>660</v>
      </c>
      <c r="G155" s="63">
        <v>100</v>
      </c>
      <c r="H155" s="45" t="s">
        <v>679</v>
      </c>
      <c r="I155" s="45" t="s">
        <v>657</v>
      </c>
      <c r="J155" s="60" t="s">
        <v>852</v>
      </c>
    </row>
    <row r="156" ht="20.25" customHeight="1" spans="1:10">
      <c r="A156" s="26"/>
      <c r="B156" s="26"/>
      <c r="C156" s="26" t="s">
        <v>670</v>
      </c>
      <c r="D156" s="59" t="s">
        <v>671</v>
      </c>
      <c r="E156" s="60" t="s">
        <v>853</v>
      </c>
      <c r="F156" s="45" t="s">
        <v>654</v>
      </c>
      <c r="G156" s="63">
        <v>98</v>
      </c>
      <c r="H156" s="45" t="s">
        <v>679</v>
      </c>
      <c r="I156" s="45" t="s">
        <v>657</v>
      </c>
      <c r="J156" s="60" t="s">
        <v>853</v>
      </c>
    </row>
    <row r="157" ht="20.25" customHeight="1" spans="1:10">
      <c r="A157" s="26"/>
      <c r="B157" s="26"/>
      <c r="C157" s="26" t="s">
        <v>675</v>
      </c>
      <c r="D157" s="59" t="s">
        <v>676</v>
      </c>
      <c r="E157" s="60" t="s">
        <v>854</v>
      </c>
      <c r="F157" s="45" t="s">
        <v>654</v>
      </c>
      <c r="G157" s="63">
        <v>90</v>
      </c>
      <c r="H157" s="45" t="s">
        <v>679</v>
      </c>
      <c r="I157" s="45" t="s">
        <v>657</v>
      </c>
      <c r="J157" s="60" t="s">
        <v>854</v>
      </c>
    </row>
    <row r="158" ht="110" customHeight="1" spans="1:10">
      <c r="A158" s="58" t="s">
        <v>507</v>
      </c>
      <c r="B158" s="67" t="s">
        <v>849</v>
      </c>
      <c r="C158" s="26"/>
      <c r="D158" s="26"/>
      <c r="E158" s="26"/>
      <c r="F158" s="26"/>
      <c r="G158" s="26"/>
      <c r="H158" s="26"/>
      <c r="I158" s="26"/>
      <c r="J158" s="26"/>
    </row>
    <row r="159" ht="20.25" customHeight="1" spans="1:10">
      <c r="A159" s="26"/>
      <c r="B159" s="26"/>
      <c r="C159" s="26" t="s">
        <v>651</v>
      </c>
      <c r="D159" s="59" t="s">
        <v>652</v>
      </c>
      <c r="E159" s="60" t="s">
        <v>855</v>
      </c>
      <c r="F159" s="45" t="s">
        <v>660</v>
      </c>
      <c r="G159" s="64">
        <v>323</v>
      </c>
      <c r="H159" s="45" t="s">
        <v>656</v>
      </c>
      <c r="I159" s="45" t="s">
        <v>657</v>
      </c>
      <c r="J159" s="60" t="s">
        <v>856</v>
      </c>
    </row>
    <row r="160" ht="20.25" customHeight="1" spans="1:10">
      <c r="A160" s="26"/>
      <c r="B160" s="26"/>
      <c r="C160" s="26" t="s">
        <v>651</v>
      </c>
      <c r="D160" s="59" t="s">
        <v>664</v>
      </c>
      <c r="E160" s="60" t="s">
        <v>857</v>
      </c>
      <c r="F160" s="45" t="s">
        <v>660</v>
      </c>
      <c r="G160" s="63">
        <v>100</v>
      </c>
      <c r="H160" s="45" t="s">
        <v>679</v>
      </c>
      <c r="I160" s="45" t="s">
        <v>657</v>
      </c>
      <c r="J160" s="60" t="s">
        <v>851</v>
      </c>
    </row>
    <row r="161" ht="20.25" customHeight="1" spans="1:10">
      <c r="A161" s="26"/>
      <c r="B161" s="26"/>
      <c r="C161" s="26" t="s">
        <v>651</v>
      </c>
      <c r="D161" s="59" t="s">
        <v>704</v>
      </c>
      <c r="E161" s="60" t="s">
        <v>858</v>
      </c>
      <c r="F161" s="45" t="s">
        <v>660</v>
      </c>
      <c r="G161" s="63">
        <v>100</v>
      </c>
      <c r="H161" s="45" t="s">
        <v>679</v>
      </c>
      <c r="I161" s="45" t="s">
        <v>657</v>
      </c>
      <c r="J161" s="60" t="s">
        <v>852</v>
      </c>
    </row>
    <row r="162" ht="20.25" customHeight="1" spans="1:10">
      <c r="A162" s="26"/>
      <c r="B162" s="26"/>
      <c r="C162" s="26" t="s">
        <v>670</v>
      </c>
      <c r="D162" s="59" t="s">
        <v>671</v>
      </c>
      <c r="E162" s="60" t="s">
        <v>858</v>
      </c>
      <c r="F162" s="45" t="s">
        <v>654</v>
      </c>
      <c r="G162" s="63">
        <v>98</v>
      </c>
      <c r="H162" s="45" t="s">
        <v>679</v>
      </c>
      <c r="I162" s="45" t="s">
        <v>657</v>
      </c>
      <c r="J162" s="60" t="s">
        <v>853</v>
      </c>
    </row>
    <row r="163" ht="20.25" customHeight="1" spans="1:10">
      <c r="A163" s="26"/>
      <c r="B163" s="26"/>
      <c r="C163" s="26" t="s">
        <v>675</v>
      </c>
      <c r="D163" s="59" t="s">
        <v>676</v>
      </c>
      <c r="E163" s="60" t="s">
        <v>859</v>
      </c>
      <c r="F163" s="45" t="s">
        <v>654</v>
      </c>
      <c r="G163" s="63">
        <v>90</v>
      </c>
      <c r="H163" s="45" t="s">
        <v>679</v>
      </c>
      <c r="I163" s="45" t="s">
        <v>657</v>
      </c>
      <c r="J163" s="60" t="s">
        <v>860</v>
      </c>
    </row>
    <row r="164" ht="141" customHeight="1" spans="1:10">
      <c r="A164" s="58" t="s">
        <v>509</v>
      </c>
      <c r="B164" s="67" t="s">
        <v>861</v>
      </c>
      <c r="C164" s="26"/>
      <c r="D164" s="26"/>
      <c r="E164" s="26"/>
      <c r="F164" s="26"/>
      <c r="G164" s="26"/>
      <c r="H164" s="26"/>
      <c r="I164" s="26"/>
      <c r="J164" s="26"/>
    </row>
    <row r="165" ht="20.25" customHeight="1" spans="1:10">
      <c r="A165" s="26"/>
      <c r="B165" s="26"/>
      <c r="C165" s="26" t="s">
        <v>651</v>
      </c>
      <c r="D165" s="59" t="s">
        <v>652</v>
      </c>
      <c r="E165" s="60" t="s">
        <v>855</v>
      </c>
      <c r="F165" s="45" t="s">
        <v>660</v>
      </c>
      <c r="G165" s="64">
        <v>323</v>
      </c>
      <c r="H165" s="45" t="s">
        <v>656</v>
      </c>
      <c r="I165" s="45" t="s">
        <v>657</v>
      </c>
      <c r="J165" s="60" t="s">
        <v>855</v>
      </c>
    </row>
    <row r="166" ht="20.25" customHeight="1" spans="1:10">
      <c r="A166" s="26"/>
      <c r="B166" s="26"/>
      <c r="C166" s="26" t="s">
        <v>651</v>
      </c>
      <c r="D166" s="59" t="s">
        <v>664</v>
      </c>
      <c r="E166" s="60" t="s">
        <v>857</v>
      </c>
      <c r="F166" s="45" t="s">
        <v>660</v>
      </c>
      <c r="G166" s="63">
        <v>100</v>
      </c>
      <c r="H166" s="45" t="s">
        <v>679</v>
      </c>
      <c r="I166" s="45" t="s">
        <v>657</v>
      </c>
      <c r="J166" s="60" t="s">
        <v>857</v>
      </c>
    </row>
    <row r="167" ht="20.25" customHeight="1" spans="1:10">
      <c r="A167" s="26"/>
      <c r="B167" s="26"/>
      <c r="C167" s="26" t="s">
        <v>651</v>
      </c>
      <c r="D167" s="59" t="s">
        <v>704</v>
      </c>
      <c r="E167" s="60" t="s">
        <v>862</v>
      </c>
      <c r="F167" s="45" t="s">
        <v>660</v>
      </c>
      <c r="G167" s="63">
        <v>100</v>
      </c>
      <c r="H167" s="45" t="s">
        <v>679</v>
      </c>
      <c r="I167" s="45" t="s">
        <v>657</v>
      </c>
      <c r="J167" s="60" t="s">
        <v>862</v>
      </c>
    </row>
    <row r="168" ht="20.25" customHeight="1" spans="1:10">
      <c r="A168" s="26"/>
      <c r="B168" s="26"/>
      <c r="C168" s="26" t="s">
        <v>670</v>
      </c>
      <c r="D168" s="59" t="s">
        <v>671</v>
      </c>
      <c r="E168" s="60" t="s">
        <v>858</v>
      </c>
      <c r="F168" s="45" t="s">
        <v>654</v>
      </c>
      <c r="G168" s="63">
        <v>95</v>
      </c>
      <c r="H168" s="45" t="s">
        <v>679</v>
      </c>
      <c r="I168" s="45" t="s">
        <v>657</v>
      </c>
      <c r="J168" s="60" t="s">
        <v>858</v>
      </c>
    </row>
    <row r="169" ht="20.25" customHeight="1" spans="1:10">
      <c r="A169" s="26"/>
      <c r="B169" s="26"/>
      <c r="C169" s="26" t="s">
        <v>675</v>
      </c>
      <c r="D169" s="59" t="s">
        <v>676</v>
      </c>
      <c r="E169" s="60" t="s">
        <v>863</v>
      </c>
      <c r="F169" s="45" t="s">
        <v>654</v>
      </c>
      <c r="G169" s="63">
        <v>95</v>
      </c>
      <c r="H169" s="45" t="s">
        <v>679</v>
      </c>
      <c r="I169" s="45" t="s">
        <v>657</v>
      </c>
      <c r="J169" s="60" t="s">
        <v>863</v>
      </c>
    </row>
    <row r="170" ht="20.25" customHeight="1" spans="1:10">
      <c r="A170" s="26" t="s">
        <v>67</v>
      </c>
      <c r="B170" s="26"/>
      <c r="C170" s="26"/>
      <c r="D170" s="26"/>
      <c r="E170" s="26"/>
      <c r="F170" s="26"/>
      <c r="G170" s="26"/>
      <c r="H170" s="26"/>
      <c r="I170" s="26"/>
      <c r="J170" s="26"/>
    </row>
    <row r="171" ht="66" customHeight="1" spans="1:10">
      <c r="A171" s="58" t="s">
        <v>515</v>
      </c>
      <c r="B171" s="26" t="s">
        <v>789</v>
      </c>
      <c r="C171" s="26"/>
      <c r="D171" s="26"/>
      <c r="E171" s="26"/>
      <c r="F171" s="26"/>
      <c r="G171" s="26"/>
      <c r="H171" s="26"/>
      <c r="I171" s="26"/>
      <c r="J171" s="26"/>
    </row>
    <row r="172" ht="20.25" customHeight="1" spans="1:10">
      <c r="A172" s="26"/>
      <c r="B172" s="26"/>
      <c r="C172" s="26" t="s">
        <v>651</v>
      </c>
      <c r="D172" s="59" t="s">
        <v>652</v>
      </c>
      <c r="E172" s="60" t="s">
        <v>790</v>
      </c>
      <c r="F172" s="45" t="s">
        <v>654</v>
      </c>
      <c r="G172" s="64">
        <v>2</v>
      </c>
      <c r="H172" s="45" t="s">
        <v>791</v>
      </c>
      <c r="I172" s="45" t="s">
        <v>657</v>
      </c>
      <c r="J172" s="60" t="s">
        <v>792</v>
      </c>
    </row>
    <row r="173" ht="20.25" customHeight="1" spans="1:10">
      <c r="A173" s="26"/>
      <c r="B173" s="26"/>
      <c r="C173" s="26" t="s">
        <v>651</v>
      </c>
      <c r="D173" s="59" t="s">
        <v>652</v>
      </c>
      <c r="E173" s="60" t="s">
        <v>793</v>
      </c>
      <c r="F173" s="45" t="s">
        <v>654</v>
      </c>
      <c r="G173" s="65">
        <v>1000</v>
      </c>
      <c r="H173" s="45" t="s">
        <v>656</v>
      </c>
      <c r="I173" s="45" t="s">
        <v>657</v>
      </c>
      <c r="J173" s="60" t="s">
        <v>794</v>
      </c>
    </row>
    <row r="174" ht="29" customHeight="1" spans="1:10">
      <c r="A174" s="26"/>
      <c r="B174" s="26"/>
      <c r="C174" s="26" t="s">
        <v>651</v>
      </c>
      <c r="D174" s="59" t="s">
        <v>652</v>
      </c>
      <c r="E174" s="60" t="s">
        <v>767</v>
      </c>
      <c r="F174" s="45" t="s">
        <v>660</v>
      </c>
      <c r="G174" s="64">
        <v>112</v>
      </c>
      <c r="H174" s="45" t="s">
        <v>656</v>
      </c>
      <c r="I174" s="45" t="s">
        <v>657</v>
      </c>
      <c r="J174" s="60" t="s">
        <v>795</v>
      </c>
    </row>
    <row r="175" ht="20.25" customHeight="1" spans="1:10">
      <c r="A175" s="26"/>
      <c r="B175" s="26"/>
      <c r="C175" s="26" t="s">
        <v>651</v>
      </c>
      <c r="D175" s="59" t="s">
        <v>652</v>
      </c>
      <c r="E175" s="60" t="s">
        <v>796</v>
      </c>
      <c r="F175" s="45" t="s">
        <v>660</v>
      </c>
      <c r="G175" s="63">
        <v>100</v>
      </c>
      <c r="H175" s="45" t="s">
        <v>679</v>
      </c>
      <c r="I175" s="45" t="s">
        <v>657</v>
      </c>
      <c r="J175" s="60" t="s">
        <v>797</v>
      </c>
    </row>
    <row r="176" ht="20.25" customHeight="1" spans="1:10">
      <c r="A176" s="26"/>
      <c r="B176" s="26"/>
      <c r="C176" s="26" t="s">
        <v>651</v>
      </c>
      <c r="D176" s="59" t="s">
        <v>664</v>
      </c>
      <c r="E176" s="60" t="s">
        <v>798</v>
      </c>
      <c r="F176" s="45" t="s">
        <v>660</v>
      </c>
      <c r="G176" s="27" t="s">
        <v>799</v>
      </c>
      <c r="H176" s="45" t="s">
        <v>667</v>
      </c>
      <c r="I176" s="45" t="s">
        <v>668</v>
      </c>
      <c r="J176" s="60" t="s">
        <v>798</v>
      </c>
    </row>
    <row r="177" ht="20.25" customHeight="1" spans="1:10">
      <c r="A177" s="26"/>
      <c r="B177" s="26"/>
      <c r="C177" s="26" t="s">
        <v>651</v>
      </c>
      <c r="D177" s="59" t="s">
        <v>664</v>
      </c>
      <c r="E177" s="60" t="s">
        <v>800</v>
      </c>
      <c r="F177" s="45" t="s">
        <v>654</v>
      </c>
      <c r="G177" s="64">
        <v>10</v>
      </c>
      <c r="H177" s="45" t="s">
        <v>801</v>
      </c>
      <c r="I177" s="45" t="s">
        <v>657</v>
      </c>
      <c r="J177" s="60" t="s">
        <v>802</v>
      </c>
    </row>
    <row r="178" ht="20.25" customHeight="1" spans="1:10">
      <c r="A178" s="26"/>
      <c r="B178" s="26"/>
      <c r="C178" s="26" t="s">
        <v>651</v>
      </c>
      <c r="D178" s="59" t="s">
        <v>664</v>
      </c>
      <c r="E178" s="60" t="s">
        <v>803</v>
      </c>
      <c r="F178" s="45" t="s">
        <v>654</v>
      </c>
      <c r="G178" s="63">
        <v>95</v>
      </c>
      <c r="H178" s="45" t="s">
        <v>679</v>
      </c>
      <c r="I178" s="45" t="s">
        <v>657</v>
      </c>
      <c r="J178" s="60" t="s">
        <v>804</v>
      </c>
    </row>
    <row r="179" ht="20.25" customHeight="1" spans="1:10">
      <c r="A179" s="26"/>
      <c r="B179" s="26"/>
      <c r="C179" s="26" t="s">
        <v>651</v>
      </c>
      <c r="D179" s="59" t="s">
        <v>664</v>
      </c>
      <c r="E179" s="60" t="s">
        <v>805</v>
      </c>
      <c r="F179" s="45" t="s">
        <v>660</v>
      </c>
      <c r="G179" s="27" t="s">
        <v>806</v>
      </c>
      <c r="H179" s="45" t="s">
        <v>667</v>
      </c>
      <c r="I179" s="45" t="s">
        <v>668</v>
      </c>
      <c r="J179" s="60" t="s">
        <v>807</v>
      </c>
    </row>
    <row r="180" ht="20.25" customHeight="1" spans="1:10">
      <c r="A180" s="26"/>
      <c r="B180" s="26"/>
      <c r="C180" s="26" t="s">
        <v>670</v>
      </c>
      <c r="D180" s="59" t="s">
        <v>808</v>
      </c>
      <c r="E180" s="60" t="s">
        <v>809</v>
      </c>
      <c r="F180" s="45" t="s">
        <v>654</v>
      </c>
      <c r="G180" s="64">
        <v>3</v>
      </c>
      <c r="H180" s="45" t="s">
        <v>667</v>
      </c>
      <c r="I180" s="45" t="s">
        <v>657</v>
      </c>
      <c r="J180" s="60" t="s">
        <v>809</v>
      </c>
    </row>
    <row r="181" ht="20.25" customHeight="1" spans="1:10">
      <c r="A181" s="26"/>
      <c r="B181" s="26"/>
      <c r="C181" s="26" t="s">
        <v>675</v>
      </c>
      <c r="D181" s="59" t="s">
        <v>676</v>
      </c>
      <c r="E181" s="60" t="s">
        <v>695</v>
      </c>
      <c r="F181" s="45" t="s">
        <v>654</v>
      </c>
      <c r="G181" s="63">
        <v>85</v>
      </c>
      <c r="H181" s="45" t="s">
        <v>679</v>
      </c>
      <c r="I181" s="45" t="s">
        <v>657</v>
      </c>
      <c r="J181" s="60" t="s">
        <v>810</v>
      </c>
    </row>
    <row r="182" ht="20.25" customHeight="1" spans="1:10">
      <c r="A182" s="26"/>
      <c r="B182" s="26"/>
      <c r="C182" s="26" t="s">
        <v>675</v>
      </c>
      <c r="D182" s="59" t="s">
        <v>676</v>
      </c>
      <c r="E182" s="60" t="s">
        <v>759</v>
      </c>
      <c r="F182" s="45" t="s">
        <v>654</v>
      </c>
      <c r="G182" s="63">
        <v>85</v>
      </c>
      <c r="H182" s="45" t="s">
        <v>679</v>
      </c>
      <c r="I182" s="45" t="s">
        <v>657</v>
      </c>
      <c r="J182" s="60" t="s">
        <v>811</v>
      </c>
    </row>
    <row r="183" ht="150" customHeight="1" spans="1:10">
      <c r="A183" s="58" t="s">
        <v>513</v>
      </c>
      <c r="B183" s="26" t="s">
        <v>812</v>
      </c>
      <c r="C183" s="26"/>
      <c r="D183" s="26"/>
      <c r="E183" s="26"/>
      <c r="F183" s="26"/>
      <c r="G183" s="26"/>
      <c r="H183" s="26"/>
      <c r="I183" s="26"/>
      <c r="J183" s="26"/>
    </row>
    <row r="184" ht="28" customHeight="1" spans="1:10">
      <c r="A184" s="26"/>
      <c r="B184" s="26"/>
      <c r="C184" s="26" t="s">
        <v>651</v>
      </c>
      <c r="D184" s="59" t="s">
        <v>652</v>
      </c>
      <c r="E184" s="60" t="s">
        <v>767</v>
      </c>
      <c r="F184" s="45" t="s">
        <v>654</v>
      </c>
      <c r="G184" s="64">
        <v>700</v>
      </c>
      <c r="H184" s="45" t="s">
        <v>768</v>
      </c>
      <c r="I184" s="45" t="s">
        <v>657</v>
      </c>
      <c r="J184" s="60" t="s">
        <v>769</v>
      </c>
    </row>
    <row r="185" ht="44" customHeight="1" spans="1:10">
      <c r="A185" s="26"/>
      <c r="B185" s="26"/>
      <c r="C185" s="26" t="s">
        <v>651</v>
      </c>
      <c r="D185" s="59" t="s">
        <v>664</v>
      </c>
      <c r="E185" s="60" t="s">
        <v>771</v>
      </c>
      <c r="F185" s="45" t="s">
        <v>654</v>
      </c>
      <c r="G185" s="63">
        <v>95</v>
      </c>
      <c r="H185" s="45" t="s">
        <v>679</v>
      </c>
      <c r="I185" s="45" t="s">
        <v>657</v>
      </c>
      <c r="J185" s="66" t="s">
        <v>772</v>
      </c>
    </row>
    <row r="186" ht="38" customHeight="1" spans="1:10">
      <c r="A186" s="26"/>
      <c r="B186" s="26"/>
      <c r="C186" s="26" t="s">
        <v>651</v>
      </c>
      <c r="D186" s="59" t="s">
        <v>704</v>
      </c>
      <c r="E186" s="60" t="s">
        <v>782</v>
      </c>
      <c r="F186" s="45" t="s">
        <v>654</v>
      </c>
      <c r="G186" s="63">
        <v>95</v>
      </c>
      <c r="H186" s="45" t="s">
        <v>679</v>
      </c>
      <c r="I186" s="45" t="s">
        <v>657</v>
      </c>
      <c r="J186" s="66" t="s">
        <v>839</v>
      </c>
    </row>
    <row r="187" ht="20.25" customHeight="1" spans="1:10">
      <c r="A187" s="26"/>
      <c r="B187" s="26"/>
      <c r="C187" s="26" t="s">
        <v>651</v>
      </c>
      <c r="D187" s="59" t="s">
        <v>688</v>
      </c>
      <c r="E187" s="60" t="s">
        <v>731</v>
      </c>
      <c r="F187" s="45" t="s">
        <v>660</v>
      </c>
      <c r="G187" s="63">
        <v>940</v>
      </c>
      <c r="H187" s="45" t="s">
        <v>774</v>
      </c>
      <c r="I187" s="45" t="s">
        <v>657</v>
      </c>
      <c r="J187" s="60" t="s">
        <v>840</v>
      </c>
    </row>
    <row r="188" ht="42" customHeight="1" spans="1:10">
      <c r="A188" s="26"/>
      <c r="B188" s="26"/>
      <c r="C188" s="26" t="s">
        <v>670</v>
      </c>
      <c r="D188" s="59" t="s">
        <v>671</v>
      </c>
      <c r="E188" s="60" t="s">
        <v>708</v>
      </c>
      <c r="F188" s="45" t="s">
        <v>654</v>
      </c>
      <c r="G188" s="63">
        <v>95</v>
      </c>
      <c r="H188" s="45" t="s">
        <v>679</v>
      </c>
      <c r="I188" s="45" t="s">
        <v>657</v>
      </c>
      <c r="J188" s="66" t="s">
        <v>776</v>
      </c>
    </row>
    <row r="189" ht="20.25" customHeight="1" spans="1:10">
      <c r="A189" s="26"/>
      <c r="B189" s="26"/>
      <c r="C189" s="26" t="s">
        <v>675</v>
      </c>
      <c r="D189" s="59" t="s">
        <v>676</v>
      </c>
      <c r="E189" s="60" t="s">
        <v>787</v>
      </c>
      <c r="F189" s="45" t="s">
        <v>654</v>
      </c>
      <c r="G189" s="63">
        <v>98</v>
      </c>
      <c r="H189" s="45" t="s">
        <v>679</v>
      </c>
      <c r="I189" s="45" t="s">
        <v>657</v>
      </c>
      <c r="J189" s="60" t="s">
        <v>788</v>
      </c>
    </row>
    <row r="190" ht="41" customHeight="1" spans="1:10">
      <c r="A190" s="58" t="s">
        <v>519</v>
      </c>
      <c r="B190" s="26" t="s">
        <v>779</v>
      </c>
      <c r="C190" s="26"/>
      <c r="D190" s="26"/>
      <c r="E190" s="26"/>
      <c r="F190" s="26"/>
      <c r="G190" s="26"/>
      <c r="H190" s="26"/>
      <c r="I190" s="26"/>
      <c r="J190" s="26"/>
    </row>
    <row r="191" ht="29" customHeight="1" spans="1:10">
      <c r="A191" s="26"/>
      <c r="B191" s="26"/>
      <c r="C191" s="26" t="s">
        <v>651</v>
      </c>
      <c r="D191" s="59" t="s">
        <v>652</v>
      </c>
      <c r="E191" s="60" t="s">
        <v>780</v>
      </c>
      <c r="F191" s="45" t="s">
        <v>660</v>
      </c>
      <c r="G191" s="64">
        <v>1</v>
      </c>
      <c r="H191" s="45" t="s">
        <v>656</v>
      </c>
      <c r="I191" s="45" t="s">
        <v>657</v>
      </c>
      <c r="J191" s="60" t="s">
        <v>769</v>
      </c>
    </row>
    <row r="192" ht="20.25" customHeight="1" spans="1:10">
      <c r="A192" s="26"/>
      <c r="B192" s="26"/>
      <c r="C192" s="26" t="s">
        <v>651</v>
      </c>
      <c r="D192" s="59" t="s">
        <v>652</v>
      </c>
      <c r="E192" s="60" t="s">
        <v>841</v>
      </c>
      <c r="F192" s="45" t="s">
        <v>660</v>
      </c>
      <c r="G192" s="64">
        <v>4</v>
      </c>
      <c r="H192" s="45" t="s">
        <v>656</v>
      </c>
      <c r="I192" s="45" t="s">
        <v>657</v>
      </c>
      <c r="J192" s="60" t="s">
        <v>841</v>
      </c>
    </row>
    <row r="193" ht="20.25" customHeight="1" spans="1:10">
      <c r="A193" s="26"/>
      <c r="B193" s="26"/>
      <c r="C193" s="26" t="s">
        <v>651</v>
      </c>
      <c r="D193" s="59" t="s">
        <v>664</v>
      </c>
      <c r="E193" s="60" t="s">
        <v>771</v>
      </c>
      <c r="F193" s="45" t="s">
        <v>654</v>
      </c>
      <c r="G193" s="63">
        <v>98</v>
      </c>
      <c r="H193" s="45" t="s">
        <v>679</v>
      </c>
      <c r="I193" s="45" t="s">
        <v>657</v>
      </c>
      <c r="J193" s="60" t="s">
        <v>781</v>
      </c>
    </row>
    <row r="194" ht="20.25" customHeight="1" spans="1:10">
      <c r="A194" s="26"/>
      <c r="B194" s="26"/>
      <c r="C194" s="26" t="s">
        <v>651</v>
      </c>
      <c r="D194" s="59" t="s">
        <v>704</v>
      </c>
      <c r="E194" s="60" t="s">
        <v>782</v>
      </c>
      <c r="F194" s="45" t="s">
        <v>654</v>
      </c>
      <c r="G194" s="63">
        <v>98</v>
      </c>
      <c r="H194" s="45" t="s">
        <v>679</v>
      </c>
      <c r="I194" s="45" t="s">
        <v>657</v>
      </c>
      <c r="J194" s="60" t="s">
        <v>783</v>
      </c>
    </row>
    <row r="195" ht="20.25" customHeight="1" spans="1:10">
      <c r="A195" s="26"/>
      <c r="B195" s="26"/>
      <c r="C195" s="26" t="s">
        <v>651</v>
      </c>
      <c r="D195" s="59" t="s">
        <v>688</v>
      </c>
      <c r="E195" s="60" t="s">
        <v>731</v>
      </c>
      <c r="F195" s="45" t="s">
        <v>660</v>
      </c>
      <c r="G195" s="27" t="s">
        <v>784</v>
      </c>
      <c r="H195" s="45" t="s">
        <v>785</v>
      </c>
      <c r="I195" s="45" t="s">
        <v>657</v>
      </c>
      <c r="J195" s="60" t="s">
        <v>786</v>
      </c>
    </row>
    <row r="196" ht="38" customHeight="1" spans="1:10">
      <c r="A196" s="26"/>
      <c r="B196" s="26"/>
      <c r="C196" s="26" t="s">
        <v>670</v>
      </c>
      <c r="D196" s="59" t="s">
        <v>671</v>
      </c>
      <c r="E196" s="60" t="s">
        <v>708</v>
      </c>
      <c r="F196" s="45" t="s">
        <v>660</v>
      </c>
      <c r="G196" s="63">
        <v>100</v>
      </c>
      <c r="H196" s="45" t="s">
        <v>679</v>
      </c>
      <c r="I196" s="45" t="s">
        <v>657</v>
      </c>
      <c r="J196" s="66" t="s">
        <v>776</v>
      </c>
    </row>
    <row r="197" ht="20.25" customHeight="1" spans="1:10">
      <c r="A197" s="26"/>
      <c r="B197" s="26"/>
      <c r="C197" s="26" t="s">
        <v>675</v>
      </c>
      <c r="D197" s="59" t="s">
        <v>676</v>
      </c>
      <c r="E197" s="60" t="s">
        <v>787</v>
      </c>
      <c r="F197" s="45" t="s">
        <v>654</v>
      </c>
      <c r="G197" s="63">
        <v>90</v>
      </c>
      <c r="H197" s="45" t="s">
        <v>679</v>
      </c>
      <c r="I197" s="45" t="s">
        <v>657</v>
      </c>
      <c r="J197" s="60" t="s">
        <v>788</v>
      </c>
    </row>
    <row r="198" ht="38" customHeight="1" spans="1:10">
      <c r="A198" s="58" t="s">
        <v>517</v>
      </c>
      <c r="B198" s="26" t="s">
        <v>766</v>
      </c>
      <c r="C198" s="26"/>
      <c r="D198" s="26"/>
      <c r="E198" s="26"/>
      <c r="F198" s="26"/>
      <c r="G198" s="26"/>
      <c r="H198" s="26"/>
      <c r="I198" s="26"/>
      <c r="J198" s="26"/>
    </row>
    <row r="199" ht="33" customHeight="1" spans="1:10">
      <c r="A199" s="26"/>
      <c r="B199" s="26"/>
      <c r="C199" s="26" t="s">
        <v>651</v>
      </c>
      <c r="D199" s="59" t="s">
        <v>652</v>
      </c>
      <c r="E199" s="60" t="s">
        <v>767</v>
      </c>
      <c r="F199" s="45" t="s">
        <v>654</v>
      </c>
      <c r="G199" s="64">
        <v>500</v>
      </c>
      <c r="H199" s="45" t="s">
        <v>768</v>
      </c>
      <c r="I199" s="45" t="s">
        <v>657</v>
      </c>
      <c r="J199" s="60" t="s">
        <v>769</v>
      </c>
    </row>
    <row r="200" ht="38" customHeight="1" spans="1:10">
      <c r="A200" s="26"/>
      <c r="B200" s="26"/>
      <c r="C200" s="26" t="s">
        <v>651</v>
      </c>
      <c r="D200" s="59" t="s">
        <v>664</v>
      </c>
      <c r="E200" s="60" t="s">
        <v>771</v>
      </c>
      <c r="F200" s="45" t="s">
        <v>654</v>
      </c>
      <c r="G200" s="63">
        <v>95</v>
      </c>
      <c r="H200" s="45" t="s">
        <v>679</v>
      </c>
      <c r="I200" s="45" t="s">
        <v>657</v>
      </c>
      <c r="J200" s="66" t="s">
        <v>772</v>
      </c>
    </row>
    <row r="201" ht="20.25" customHeight="1" spans="1:10">
      <c r="A201" s="26"/>
      <c r="B201" s="26"/>
      <c r="C201" s="26" t="s">
        <v>651</v>
      </c>
      <c r="D201" s="59" t="s">
        <v>688</v>
      </c>
      <c r="E201" s="60" t="s">
        <v>731</v>
      </c>
      <c r="F201" s="45" t="s">
        <v>660</v>
      </c>
      <c r="G201" s="27" t="s">
        <v>773</v>
      </c>
      <c r="H201" s="45" t="s">
        <v>774</v>
      </c>
      <c r="I201" s="45" t="s">
        <v>657</v>
      </c>
      <c r="J201" s="60" t="s">
        <v>775</v>
      </c>
    </row>
    <row r="202" ht="41" customHeight="1" spans="1:10">
      <c r="A202" s="26"/>
      <c r="B202" s="26"/>
      <c r="C202" s="26" t="s">
        <v>670</v>
      </c>
      <c r="D202" s="59" t="s">
        <v>671</v>
      </c>
      <c r="E202" s="60" t="s">
        <v>708</v>
      </c>
      <c r="F202" s="45" t="s">
        <v>654</v>
      </c>
      <c r="G202" s="63">
        <v>95</v>
      </c>
      <c r="H202" s="45" t="s">
        <v>679</v>
      </c>
      <c r="I202" s="45" t="s">
        <v>657</v>
      </c>
      <c r="J202" s="66" t="s">
        <v>776</v>
      </c>
    </row>
    <row r="203" ht="37" customHeight="1" spans="1:10">
      <c r="A203" s="26"/>
      <c r="B203" s="26"/>
      <c r="C203" s="26" t="s">
        <v>675</v>
      </c>
      <c r="D203" s="59" t="s">
        <v>676</v>
      </c>
      <c r="E203" s="60" t="s">
        <v>777</v>
      </c>
      <c r="F203" s="45" t="s">
        <v>654</v>
      </c>
      <c r="G203" s="63">
        <v>95</v>
      </c>
      <c r="H203" s="45" t="s">
        <v>679</v>
      </c>
      <c r="I203" s="45" t="s">
        <v>657</v>
      </c>
      <c r="J203" s="66" t="s">
        <v>778</v>
      </c>
    </row>
    <row r="204" ht="34" customHeight="1" spans="1:10">
      <c r="A204" s="58" t="s">
        <v>521</v>
      </c>
      <c r="B204" s="26" t="s">
        <v>830</v>
      </c>
      <c r="C204" s="26"/>
      <c r="D204" s="26"/>
      <c r="E204" s="26"/>
      <c r="F204" s="26"/>
      <c r="G204" s="26"/>
      <c r="H204" s="26"/>
      <c r="I204" s="26"/>
      <c r="J204" s="26"/>
    </row>
    <row r="205" ht="31" customHeight="1" spans="1:10">
      <c r="A205" s="26"/>
      <c r="B205" s="26"/>
      <c r="C205" s="26" t="s">
        <v>651</v>
      </c>
      <c r="D205" s="59" t="s">
        <v>652</v>
      </c>
      <c r="E205" s="60" t="s">
        <v>767</v>
      </c>
      <c r="F205" s="45" t="s">
        <v>654</v>
      </c>
      <c r="G205" s="27" t="s">
        <v>864</v>
      </c>
      <c r="H205" s="45" t="s">
        <v>768</v>
      </c>
      <c r="I205" s="45" t="s">
        <v>657</v>
      </c>
      <c r="J205" s="60" t="s">
        <v>769</v>
      </c>
    </row>
    <row r="206" ht="42" customHeight="1" spans="1:10">
      <c r="A206" s="26"/>
      <c r="B206" s="26"/>
      <c r="C206" s="26" t="s">
        <v>651</v>
      </c>
      <c r="D206" s="59" t="s">
        <v>704</v>
      </c>
      <c r="E206" s="60" t="s">
        <v>782</v>
      </c>
      <c r="F206" s="45" t="s">
        <v>654</v>
      </c>
      <c r="G206" s="63">
        <v>95</v>
      </c>
      <c r="H206" s="45" t="s">
        <v>679</v>
      </c>
      <c r="I206" s="45" t="s">
        <v>657</v>
      </c>
      <c r="J206" s="66" t="s">
        <v>839</v>
      </c>
    </row>
    <row r="207" ht="28" customHeight="1" spans="1:10">
      <c r="A207" s="26"/>
      <c r="B207" s="26"/>
      <c r="C207" s="26" t="s">
        <v>651</v>
      </c>
      <c r="D207" s="59" t="s">
        <v>688</v>
      </c>
      <c r="E207" s="60" t="s">
        <v>731</v>
      </c>
      <c r="F207" s="45" t="s">
        <v>660</v>
      </c>
      <c r="G207" s="27" t="s">
        <v>865</v>
      </c>
      <c r="H207" s="45" t="s">
        <v>866</v>
      </c>
      <c r="I207" s="45" t="s">
        <v>657</v>
      </c>
      <c r="J207" s="60" t="s">
        <v>833</v>
      </c>
    </row>
    <row r="208" ht="38" customHeight="1" spans="1:10">
      <c r="A208" s="26"/>
      <c r="B208" s="26"/>
      <c r="C208" s="26" t="s">
        <v>670</v>
      </c>
      <c r="D208" s="59" t="s">
        <v>671</v>
      </c>
      <c r="E208" s="60" t="s">
        <v>708</v>
      </c>
      <c r="F208" s="45" t="s">
        <v>654</v>
      </c>
      <c r="G208" s="63">
        <v>95</v>
      </c>
      <c r="H208" s="45" t="s">
        <v>679</v>
      </c>
      <c r="I208" s="45" t="s">
        <v>657</v>
      </c>
      <c r="J208" s="66" t="s">
        <v>776</v>
      </c>
    </row>
    <row r="209" ht="20.25" customHeight="1" spans="1:10">
      <c r="A209" s="26"/>
      <c r="B209" s="26"/>
      <c r="C209" s="26" t="s">
        <v>670</v>
      </c>
      <c r="D209" s="59" t="s">
        <v>671</v>
      </c>
      <c r="E209" s="60" t="s">
        <v>867</v>
      </c>
      <c r="F209" s="45" t="s">
        <v>660</v>
      </c>
      <c r="G209" s="27" t="s">
        <v>868</v>
      </c>
      <c r="H209" s="45" t="s">
        <v>869</v>
      </c>
      <c r="I209" s="45" t="s">
        <v>657</v>
      </c>
      <c r="J209" s="60" t="s">
        <v>867</v>
      </c>
    </row>
    <row r="210" ht="20.25" customHeight="1" spans="1:10">
      <c r="A210" s="26"/>
      <c r="B210" s="26"/>
      <c r="C210" s="26" t="s">
        <v>675</v>
      </c>
      <c r="D210" s="59" t="s">
        <v>676</v>
      </c>
      <c r="E210" s="60" t="s">
        <v>787</v>
      </c>
      <c r="F210" s="45" t="s">
        <v>654</v>
      </c>
      <c r="G210" s="63">
        <v>98</v>
      </c>
      <c r="H210" s="45" t="s">
        <v>679</v>
      </c>
      <c r="I210" s="45" t="s">
        <v>657</v>
      </c>
      <c r="J210" s="60" t="s">
        <v>788</v>
      </c>
    </row>
    <row r="211" ht="20.25" customHeight="1" spans="1:10">
      <c r="A211" s="26" t="s">
        <v>69</v>
      </c>
      <c r="B211" s="26"/>
      <c r="C211" s="26"/>
      <c r="D211" s="26"/>
      <c r="E211" s="26"/>
      <c r="F211" s="26"/>
      <c r="G211" s="26"/>
      <c r="H211" s="26"/>
      <c r="I211" s="26"/>
      <c r="J211" s="26"/>
    </row>
    <row r="212" ht="222" customHeight="1" spans="1:10">
      <c r="A212" s="58" t="s">
        <v>529</v>
      </c>
      <c r="B212" s="26" t="s">
        <v>870</v>
      </c>
      <c r="C212" s="26"/>
      <c r="D212" s="26"/>
      <c r="E212" s="26"/>
      <c r="F212" s="26"/>
      <c r="G212" s="26"/>
      <c r="H212" s="26"/>
      <c r="I212" s="26"/>
      <c r="J212" s="26"/>
    </row>
    <row r="213" ht="33" customHeight="1" spans="1:10">
      <c r="A213" s="26"/>
      <c r="B213" s="26"/>
      <c r="C213" s="26" t="s">
        <v>651</v>
      </c>
      <c r="D213" s="59" t="s">
        <v>652</v>
      </c>
      <c r="E213" s="60" t="s">
        <v>767</v>
      </c>
      <c r="F213" s="45" t="s">
        <v>660</v>
      </c>
      <c r="G213" s="65">
        <v>1434</v>
      </c>
      <c r="H213" s="45" t="s">
        <v>768</v>
      </c>
      <c r="I213" s="45" t="s">
        <v>657</v>
      </c>
      <c r="J213" s="60" t="s">
        <v>871</v>
      </c>
    </row>
    <row r="214" ht="40" customHeight="1" spans="1:10">
      <c r="A214" s="26"/>
      <c r="B214" s="26"/>
      <c r="C214" s="26" t="s">
        <v>651</v>
      </c>
      <c r="D214" s="59" t="s">
        <v>664</v>
      </c>
      <c r="E214" s="60" t="s">
        <v>771</v>
      </c>
      <c r="F214" s="45" t="s">
        <v>872</v>
      </c>
      <c r="G214" s="63">
        <v>100</v>
      </c>
      <c r="H214" s="45" t="s">
        <v>679</v>
      </c>
      <c r="I214" s="45" t="s">
        <v>657</v>
      </c>
      <c r="J214" s="66" t="s">
        <v>772</v>
      </c>
    </row>
    <row r="215" ht="41" customHeight="1" spans="1:10">
      <c r="A215" s="26"/>
      <c r="B215" s="26"/>
      <c r="C215" s="26" t="s">
        <v>651</v>
      </c>
      <c r="D215" s="59" t="s">
        <v>704</v>
      </c>
      <c r="E215" s="60" t="s">
        <v>782</v>
      </c>
      <c r="F215" s="45" t="s">
        <v>654</v>
      </c>
      <c r="G215" s="63">
        <v>100</v>
      </c>
      <c r="H215" s="45" t="s">
        <v>679</v>
      </c>
      <c r="I215" s="45" t="s">
        <v>657</v>
      </c>
      <c r="J215" s="66" t="s">
        <v>839</v>
      </c>
    </row>
    <row r="216" ht="42" customHeight="1" spans="1:10">
      <c r="A216" s="26"/>
      <c r="B216" s="26"/>
      <c r="C216" s="26" t="s">
        <v>670</v>
      </c>
      <c r="D216" s="59" t="s">
        <v>671</v>
      </c>
      <c r="E216" s="60" t="s">
        <v>708</v>
      </c>
      <c r="F216" s="45" t="s">
        <v>654</v>
      </c>
      <c r="G216" s="63">
        <v>95</v>
      </c>
      <c r="H216" s="45" t="s">
        <v>679</v>
      </c>
      <c r="I216" s="45" t="s">
        <v>657</v>
      </c>
      <c r="J216" s="66" t="s">
        <v>776</v>
      </c>
    </row>
    <row r="217" ht="20.25" customHeight="1" spans="1:10">
      <c r="A217" s="26"/>
      <c r="B217" s="26"/>
      <c r="C217" s="26" t="s">
        <v>675</v>
      </c>
      <c r="D217" s="59" t="s">
        <v>676</v>
      </c>
      <c r="E217" s="60" t="s">
        <v>787</v>
      </c>
      <c r="F217" s="45" t="s">
        <v>654</v>
      </c>
      <c r="G217" s="63">
        <v>90</v>
      </c>
      <c r="H217" s="45" t="s">
        <v>679</v>
      </c>
      <c r="I217" s="45" t="s">
        <v>657</v>
      </c>
      <c r="J217" s="60" t="s">
        <v>788</v>
      </c>
    </row>
    <row r="218" ht="66" customHeight="1" spans="1:10">
      <c r="A218" s="58" t="s">
        <v>525</v>
      </c>
      <c r="B218" s="26" t="s">
        <v>789</v>
      </c>
      <c r="C218" s="26"/>
      <c r="D218" s="26"/>
      <c r="E218" s="26"/>
      <c r="F218" s="26"/>
      <c r="G218" s="26"/>
      <c r="H218" s="26"/>
      <c r="I218" s="26"/>
      <c r="J218" s="26"/>
    </row>
    <row r="219" ht="20.25" customHeight="1" spans="1:10">
      <c r="A219" s="26"/>
      <c r="B219" s="26"/>
      <c r="C219" s="26" t="s">
        <v>651</v>
      </c>
      <c r="D219" s="59" t="s">
        <v>652</v>
      </c>
      <c r="E219" s="60" t="s">
        <v>790</v>
      </c>
      <c r="F219" s="45" t="s">
        <v>654</v>
      </c>
      <c r="G219" s="27" t="s">
        <v>47</v>
      </c>
      <c r="H219" s="45" t="s">
        <v>791</v>
      </c>
      <c r="I219" s="45" t="s">
        <v>657</v>
      </c>
      <c r="J219" s="60" t="s">
        <v>792</v>
      </c>
    </row>
    <row r="220" ht="20.25" customHeight="1" spans="1:10">
      <c r="A220" s="26"/>
      <c r="B220" s="26"/>
      <c r="C220" s="26" t="s">
        <v>651</v>
      </c>
      <c r="D220" s="59" t="s">
        <v>652</v>
      </c>
      <c r="E220" s="60" t="s">
        <v>793</v>
      </c>
      <c r="F220" s="45" t="s">
        <v>654</v>
      </c>
      <c r="G220" s="27" t="s">
        <v>873</v>
      </c>
      <c r="H220" s="45" t="s">
        <v>656</v>
      </c>
      <c r="I220" s="45" t="s">
        <v>657</v>
      </c>
      <c r="J220" s="60" t="s">
        <v>794</v>
      </c>
    </row>
    <row r="221" ht="27" customHeight="1" spans="1:10">
      <c r="A221" s="26"/>
      <c r="B221" s="26"/>
      <c r="C221" s="26" t="s">
        <v>651</v>
      </c>
      <c r="D221" s="59" t="s">
        <v>652</v>
      </c>
      <c r="E221" s="60" t="s">
        <v>767</v>
      </c>
      <c r="F221" s="45" t="s">
        <v>660</v>
      </c>
      <c r="G221" s="27" t="s">
        <v>874</v>
      </c>
      <c r="H221" s="45" t="s">
        <v>656</v>
      </c>
      <c r="I221" s="45" t="s">
        <v>657</v>
      </c>
      <c r="J221" s="60" t="s">
        <v>795</v>
      </c>
    </row>
    <row r="222" ht="20.25" customHeight="1" spans="1:10">
      <c r="A222" s="26"/>
      <c r="B222" s="26"/>
      <c r="C222" s="26" t="s">
        <v>651</v>
      </c>
      <c r="D222" s="59" t="s">
        <v>652</v>
      </c>
      <c r="E222" s="60" t="s">
        <v>796</v>
      </c>
      <c r="F222" s="45" t="s">
        <v>660</v>
      </c>
      <c r="G222" s="63">
        <v>100</v>
      </c>
      <c r="H222" s="45" t="s">
        <v>679</v>
      </c>
      <c r="I222" s="45" t="s">
        <v>657</v>
      </c>
      <c r="J222" s="60" t="s">
        <v>797</v>
      </c>
    </row>
    <row r="223" ht="20.25" customHeight="1" spans="1:10">
      <c r="A223" s="26"/>
      <c r="B223" s="26"/>
      <c r="C223" s="26" t="s">
        <v>651</v>
      </c>
      <c r="D223" s="59" t="s">
        <v>664</v>
      </c>
      <c r="E223" s="60" t="s">
        <v>798</v>
      </c>
      <c r="F223" s="45" t="s">
        <v>660</v>
      </c>
      <c r="G223" s="27" t="s">
        <v>799</v>
      </c>
      <c r="H223" s="45" t="s">
        <v>667</v>
      </c>
      <c r="I223" s="45" t="s">
        <v>668</v>
      </c>
      <c r="J223" s="60" t="s">
        <v>798</v>
      </c>
    </row>
    <row r="224" ht="20.25" customHeight="1" spans="1:10">
      <c r="A224" s="26"/>
      <c r="B224" s="26"/>
      <c r="C224" s="26" t="s">
        <v>651</v>
      </c>
      <c r="D224" s="59" t="s">
        <v>664</v>
      </c>
      <c r="E224" s="60" t="s">
        <v>800</v>
      </c>
      <c r="F224" s="45" t="s">
        <v>654</v>
      </c>
      <c r="G224" s="27" t="s">
        <v>103</v>
      </c>
      <c r="H224" s="45" t="s">
        <v>801</v>
      </c>
      <c r="I224" s="45" t="s">
        <v>657</v>
      </c>
      <c r="J224" s="60" t="s">
        <v>802</v>
      </c>
    </row>
    <row r="225" ht="20.25" customHeight="1" spans="1:10">
      <c r="A225" s="26"/>
      <c r="B225" s="26"/>
      <c r="C225" s="26" t="s">
        <v>651</v>
      </c>
      <c r="D225" s="59" t="s">
        <v>664</v>
      </c>
      <c r="E225" s="60" t="s">
        <v>803</v>
      </c>
      <c r="F225" s="45" t="s">
        <v>654</v>
      </c>
      <c r="G225" s="63">
        <v>95</v>
      </c>
      <c r="H225" s="45" t="s">
        <v>679</v>
      </c>
      <c r="I225" s="45" t="s">
        <v>657</v>
      </c>
      <c r="J225" s="60" t="s">
        <v>804</v>
      </c>
    </row>
    <row r="226" ht="20.25" customHeight="1" spans="1:10">
      <c r="A226" s="26"/>
      <c r="B226" s="26"/>
      <c r="C226" s="26" t="s">
        <v>651</v>
      </c>
      <c r="D226" s="59" t="s">
        <v>664</v>
      </c>
      <c r="E226" s="60" t="s">
        <v>805</v>
      </c>
      <c r="F226" s="45" t="s">
        <v>660</v>
      </c>
      <c r="G226" s="27" t="s">
        <v>806</v>
      </c>
      <c r="H226" s="45" t="s">
        <v>667</v>
      </c>
      <c r="I226" s="45" t="s">
        <v>668</v>
      </c>
      <c r="J226" s="60" t="s">
        <v>807</v>
      </c>
    </row>
    <row r="227" ht="20.25" customHeight="1" spans="1:10">
      <c r="A227" s="26"/>
      <c r="B227" s="26"/>
      <c r="C227" s="26" t="s">
        <v>670</v>
      </c>
      <c r="D227" s="59" t="s">
        <v>808</v>
      </c>
      <c r="E227" s="60" t="s">
        <v>809</v>
      </c>
      <c r="F227" s="45" t="s">
        <v>654</v>
      </c>
      <c r="G227" s="27" t="s">
        <v>48</v>
      </c>
      <c r="H227" s="45" t="s">
        <v>667</v>
      </c>
      <c r="I227" s="45" t="s">
        <v>657</v>
      </c>
      <c r="J227" s="60" t="s">
        <v>809</v>
      </c>
    </row>
    <row r="228" ht="20.25" customHeight="1" spans="1:10">
      <c r="A228" s="26"/>
      <c r="B228" s="26"/>
      <c r="C228" s="26" t="s">
        <v>675</v>
      </c>
      <c r="D228" s="59" t="s">
        <v>676</v>
      </c>
      <c r="E228" s="60" t="s">
        <v>695</v>
      </c>
      <c r="F228" s="45" t="s">
        <v>654</v>
      </c>
      <c r="G228" s="63">
        <v>85</v>
      </c>
      <c r="H228" s="45" t="s">
        <v>679</v>
      </c>
      <c r="I228" s="45" t="s">
        <v>657</v>
      </c>
      <c r="J228" s="60" t="s">
        <v>810</v>
      </c>
    </row>
    <row r="229" ht="20.25" customHeight="1" spans="1:10">
      <c r="A229" s="26"/>
      <c r="B229" s="26"/>
      <c r="C229" s="26" t="s">
        <v>675</v>
      </c>
      <c r="D229" s="59" t="s">
        <v>676</v>
      </c>
      <c r="E229" s="60" t="s">
        <v>759</v>
      </c>
      <c r="F229" s="45" t="s">
        <v>654</v>
      </c>
      <c r="G229" s="63">
        <v>85</v>
      </c>
      <c r="H229" s="45" t="s">
        <v>679</v>
      </c>
      <c r="I229" s="45" t="s">
        <v>657</v>
      </c>
      <c r="J229" s="60" t="s">
        <v>811</v>
      </c>
    </row>
    <row r="230" ht="49" customHeight="1" spans="1:10">
      <c r="A230" s="58" t="s">
        <v>527</v>
      </c>
      <c r="B230" s="26" t="s">
        <v>875</v>
      </c>
      <c r="C230" s="26"/>
      <c r="D230" s="26"/>
      <c r="E230" s="26"/>
      <c r="F230" s="26"/>
      <c r="G230" s="26"/>
      <c r="H230" s="26"/>
      <c r="I230" s="26"/>
      <c r="J230" s="26"/>
    </row>
    <row r="231" ht="28" customHeight="1" spans="1:10">
      <c r="A231" s="26"/>
      <c r="B231" s="26"/>
      <c r="C231" s="26" t="s">
        <v>651</v>
      </c>
      <c r="D231" s="59" t="s">
        <v>652</v>
      </c>
      <c r="E231" s="60" t="s">
        <v>767</v>
      </c>
      <c r="F231" s="45" t="s">
        <v>654</v>
      </c>
      <c r="G231" s="27" t="s">
        <v>876</v>
      </c>
      <c r="H231" s="45" t="s">
        <v>768</v>
      </c>
      <c r="I231" s="45" t="s">
        <v>657</v>
      </c>
      <c r="J231" s="60" t="s">
        <v>769</v>
      </c>
    </row>
    <row r="232" ht="28" customHeight="1" spans="1:10">
      <c r="A232" s="26"/>
      <c r="B232" s="26"/>
      <c r="C232" s="26" t="s">
        <v>651</v>
      </c>
      <c r="D232" s="59" t="s">
        <v>652</v>
      </c>
      <c r="E232" s="60" t="s">
        <v>877</v>
      </c>
      <c r="F232" s="45" t="s">
        <v>654</v>
      </c>
      <c r="G232" s="27" t="s">
        <v>878</v>
      </c>
      <c r="H232" s="45" t="s">
        <v>656</v>
      </c>
      <c r="I232" s="45" t="s">
        <v>657</v>
      </c>
      <c r="J232" s="60" t="s">
        <v>769</v>
      </c>
    </row>
    <row r="233" ht="49" customHeight="1" spans="1:10">
      <c r="A233" s="26"/>
      <c r="B233" s="26"/>
      <c r="C233" s="26" t="s">
        <v>651</v>
      </c>
      <c r="D233" s="59" t="s">
        <v>664</v>
      </c>
      <c r="E233" s="60" t="s">
        <v>771</v>
      </c>
      <c r="F233" s="45" t="s">
        <v>654</v>
      </c>
      <c r="G233" s="63">
        <v>95</v>
      </c>
      <c r="H233" s="45" t="s">
        <v>679</v>
      </c>
      <c r="I233" s="45" t="s">
        <v>657</v>
      </c>
      <c r="J233" s="66" t="s">
        <v>772</v>
      </c>
    </row>
    <row r="234" ht="20.25" customHeight="1" spans="1:10">
      <c r="A234" s="26"/>
      <c r="B234" s="26"/>
      <c r="C234" s="26" t="s">
        <v>651</v>
      </c>
      <c r="D234" s="59" t="s">
        <v>688</v>
      </c>
      <c r="E234" s="60" t="s">
        <v>731</v>
      </c>
      <c r="F234" s="45" t="s">
        <v>660</v>
      </c>
      <c r="G234" s="27" t="s">
        <v>773</v>
      </c>
      <c r="H234" s="45" t="s">
        <v>774</v>
      </c>
      <c r="I234" s="45" t="s">
        <v>657</v>
      </c>
      <c r="J234" s="60" t="s">
        <v>775</v>
      </c>
    </row>
    <row r="235" ht="42" customHeight="1" spans="1:10">
      <c r="A235" s="26"/>
      <c r="B235" s="26"/>
      <c r="C235" s="26" t="s">
        <v>670</v>
      </c>
      <c r="D235" s="59" t="s">
        <v>671</v>
      </c>
      <c r="E235" s="60" t="s">
        <v>708</v>
      </c>
      <c r="F235" s="45" t="s">
        <v>654</v>
      </c>
      <c r="G235" s="63">
        <v>95</v>
      </c>
      <c r="H235" s="45" t="s">
        <v>679</v>
      </c>
      <c r="I235" s="45" t="s">
        <v>657</v>
      </c>
      <c r="J235" s="66" t="s">
        <v>776</v>
      </c>
    </row>
    <row r="236" ht="47" customHeight="1" spans="1:10">
      <c r="A236" s="26"/>
      <c r="B236" s="26"/>
      <c r="C236" s="26" t="s">
        <v>675</v>
      </c>
      <c r="D236" s="59" t="s">
        <v>676</v>
      </c>
      <c r="E236" s="60" t="s">
        <v>777</v>
      </c>
      <c r="F236" s="45" t="s">
        <v>654</v>
      </c>
      <c r="G236" s="63">
        <v>95</v>
      </c>
      <c r="H236" s="45" t="s">
        <v>679</v>
      </c>
      <c r="I236" s="45" t="s">
        <v>657</v>
      </c>
      <c r="J236" s="66" t="s">
        <v>778</v>
      </c>
    </row>
    <row r="237" ht="146" customHeight="1" spans="1:10">
      <c r="A237" s="58" t="s">
        <v>523</v>
      </c>
      <c r="B237" s="26" t="s">
        <v>812</v>
      </c>
      <c r="C237" s="26"/>
      <c r="D237" s="26"/>
      <c r="E237" s="26"/>
      <c r="F237" s="26"/>
      <c r="G237" s="26"/>
      <c r="H237" s="26"/>
      <c r="I237" s="26"/>
      <c r="J237" s="26"/>
    </row>
    <row r="238" ht="32" customHeight="1" spans="1:10">
      <c r="A238" s="26"/>
      <c r="B238" s="26"/>
      <c r="C238" s="26" t="s">
        <v>651</v>
      </c>
      <c r="D238" s="59" t="s">
        <v>652</v>
      </c>
      <c r="E238" s="60" t="s">
        <v>767</v>
      </c>
      <c r="F238" s="45" t="s">
        <v>654</v>
      </c>
      <c r="G238" s="27" t="s">
        <v>879</v>
      </c>
      <c r="H238" s="45" t="s">
        <v>768</v>
      </c>
      <c r="I238" s="45" t="s">
        <v>657</v>
      </c>
      <c r="J238" s="60" t="s">
        <v>769</v>
      </c>
    </row>
    <row r="239" ht="35" customHeight="1" spans="1:10">
      <c r="A239" s="26"/>
      <c r="B239" s="26"/>
      <c r="C239" s="26" t="s">
        <v>651</v>
      </c>
      <c r="D239" s="59" t="s">
        <v>664</v>
      </c>
      <c r="E239" s="60" t="s">
        <v>771</v>
      </c>
      <c r="F239" s="45" t="s">
        <v>654</v>
      </c>
      <c r="G239" s="63">
        <v>95</v>
      </c>
      <c r="H239" s="45" t="s">
        <v>679</v>
      </c>
      <c r="I239" s="45" t="s">
        <v>657</v>
      </c>
      <c r="J239" s="66" t="s">
        <v>772</v>
      </c>
    </row>
    <row r="240" ht="37" customHeight="1" spans="1:10">
      <c r="A240" s="26"/>
      <c r="B240" s="26"/>
      <c r="C240" s="26" t="s">
        <v>651</v>
      </c>
      <c r="D240" s="59" t="s">
        <v>704</v>
      </c>
      <c r="E240" s="60" t="s">
        <v>782</v>
      </c>
      <c r="F240" s="45" t="s">
        <v>654</v>
      </c>
      <c r="G240" s="63">
        <v>95</v>
      </c>
      <c r="H240" s="45" t="s">
        <v>679</v>
      </c>
      <c r="I240" s="45" t="s">
        <v>657</v>
      </c>
      <c r="J240" s="66" t="s">
        <v>839</v>
      </c>
    </row>
    <row r="241" ht="20.25" customHeight="1" spans="1:10">
      <c r="A241" s="26"/>
      <c r="B241" s="26"/>
      <c r="C241" s="26" t="s">
        <v>651</v>
      </c>
      <c r="D241" s="59" t="s">
        <v>688</v>
      </c>
      <c r="E241" s="60" t="s">
        <v>731</v>
      </c>
      <c r="F241" s="45" t="s">
        <v>660</v>
      </c>
      <c r="G241" s="27" t="s">
        <v>880</v>
      </c>
      <c r="H241" s="45" t="s">
        <v>774</v>
      </c>
      <c r="I241" s="45" t="s">
        <v>657</v>
      </c>
      <c r="J241" s="60" t="s">
        <v>881</v>
      </c>
    </row>
    <row r="242" ht="42" customHeight="1" spans="1:10">
      <c r="A242" s="26"/>
      <c r="B242" s="26"/>
      <c r="C242" s="26" t="s">
        <v>670</v>
      </c>
      <c r="D242" s="59" t="s">
        <v>671</v>
      </c>
      <c r="E242" s="60" t="s">
        <v>708</v>
      </c>
      <c r="F242" s="45" t="s">
        <v>654</v>
      </c>
      <c r="G242" s="63">
        <v>95</v>
      </c>
      <c r="H242" s="45" t="s">
        <v>679</v>
      </c>
      <c r="I242" s="45" t="s">
        <v>657</v>
      </c>
      <c r="J242" s="66" t="s">
        <v>776</v>
      </c>
    </row>
    <row r="243" ht="20.25" customHeight="1" spans="1:10">
      <c r="A243" s="26"/>
      <c r="B243" s="26"/>
      <c r="C243" s="26" t="s">
        <v>675</v>
      </c>
      <c r="D243" s="59" t="s">
        <v>676</v>
      </c>
      <c r="E243" s="60" t="s">
        <v>787</v>
      </c>
      <c r="F243" s="45" t="s">
        <v>654</v>
      </c>
      <c r="G243" s="63">
        <v>98</v>
      </c>
      <c r="H243" s="45" t="s">
        <v>679</v>
      </c>
      <c r="I243" s="45" t="s">
        <v>657</v>
      </c>
      <c r="J243" s="60" t="s">
        <v>788</v>
      </c>
    </row>
    <row r="244" ht="20.25" customHeight="1" spans="1:10">
      <c r="A244" s="26" t="s">
        <v>71</v>
      </c>
      <c r="B244" s="26"/>
      <c r="C244" s="26"/>
      <c r="D244" s="26"/>
      <c r="E244" s="26"/>
      <c r="F244" s="26"/>
      <c r="G244" s="26"/>
      <c r="H244" s="26"/>
      <c r="I244" s="26"/>
      <c r="J244" s="26"/>
    </row>
    <row r="245" ht="20.25" customHeight="1" spans="1:10">
      <c r="A245" s="58" t="s">
        <v>531</v>
      </c>
      <c r="B245" s="26" t="s">
        <v>882</v>
      </c>
      <c r="C245" s="26"/>
      <c r="D245" s="26"/>
      <c r="E245" s="26"/>
      <c r="F245" s="26"/>
      <c r="G245" s="26"/>
      <c r="H245" s="26"/>
      <c r="I245" s="26"/>
      <c r="J245" s="26"/>
    </row>
    <row r="246" ht="28" customHeight="1" spans="1:10">
      <c r="A246" s="26"/>
      <c r="B246" s="26"/>
      <c r="C246" s="26" t="s">
        <v>651</v>
      </c>
      <c r="D246" s="59" t="s">
        <v>652</v>
      </c>
      <c r="E246" s="60" t="s">
        <v>767</v>
      </c>
      <c r="F246" s="45" t="s">
        <v>660</v>
      </c>
      <c r="G246" s="27" t="s">
        <v>48</v>
      </c>
      <c r="H246" s="45" t="s">
        <v>768</v>
      </c>
      <c r="I246" s="45" t="s">
        <v>657</v>
      </c>
      <c r="J246" s="60" t="s">
        <v>769</v>
      </c>
    </row>
    <row r="247" ht="42" customHeight="1" spans="1:10">
      <c r="A247" s="26"/>
      <c r="B247" s="26"/>
      <c r="C247" s="26" t="s">
        <v>651</v>
      </c>
      <c r="D247" s="59" t="s">
        <v>664</v>
      </c>
      <c r="E247" s="60" t="s">
        <v>883</v>
      </c>
      <c r="F247" s="45" t="s">
        <v>654</v>
      </c>
      <c r="G247" s="63">
        <v>100</v>
      </c>
      <c r="H247" s="45" t="s">
        <v>679</v>
      </c>
      <c r="I247" s="45" t="s">
        <v>657</v>
      </c>
      <c r="J247" s="66" t="s">
        <v>884</v>
      </c>
    </row>
    <row r="248" ht="43" customHeight="1" spans="1:10">
      <c r="A248" s="26"/>
      <c r="B248" s="26"/>
      <c r="C248" s="26" t="s">
        <v>651</v>
      </c>
      <c r="D248" s="59" t="s">
        <v>704</v>
      </c>
      <c r="E248" s="60" t="s">
        <v>782</v>
      </c>
      <c r="F248" s="45" t="s">
        <v>654</v>
      </c>
      <c r="G248" s="63">
        <v>90</v>
      </c>
      <c r="H248" s="45" t="s">
        <v>679</v>
      </c>
      <c r="I248" s="45" t="s">
        <v>657</v>
      </c>
      <c r="J248" s="66" t="s">
        <v>839</v>
      </c>
    </row>
    <row r="249" ht="20.25" customHeight="1" spans="1:10">
      <c r="A249" s="26"/>
      <c r="B249" s="26"/>
      <c r="C249" s="26" t="s">
        <v>670</v>
      </c>
      <c r="D249" s="59" t="s">
        <v>845</v>
      </c>
      <c r="E249" s="60" t="s">
        <v>885</v>
      </c>
      <c r="F249" s="45" t="s">
        <v>660</v>
      </c>
      <c r="G249" s="27" t="s">
        <v>886</v>
      </c>
      <c r="H249" s="45" t="s">
        <v>690</v>
      </c>
      <c r="I249" s="45" t="s">
        <v>657</v>
      </c>
      <c r="J249" s="60" t="s">
        <v>887</v>
      </c>
    </row>
    <row r="250" ht="29" customHeight="1" spans="1:10">
      <c r="A250" s="26"/>
      <c r="B250" s="26"/>
      <c r="C250" s="26" t="s">
        <v>670</v>
      </c>
      <c r="D250" s="59" t="s">
        <v>671</v>
      </c>
      <c r="E250" s="60" t="s">
        <v>888</v>
      </c>
      <c r="F250" s="45" t="s">
        <v>654</v>
      </c>
      <c r="G250" s="63">
        <v>90</v>
      </c>
      <c r="H250" s="45" t="s">
        <v>679</v>
      </c>
      <c r="I250" s="45" t="s">
        <v>668</v>
      </c>
      <c r="J250" s="60" t="s">
        <v>889</v>
      </c>
    </row>
    <row r="251" ht="20.25" customHeight="1" spans="1:10">
      <c r="A251" s="26"/>
      <c r="B251" s="26"/>
      <c r="C251" s="26" t="s">
        <v>675</v>
      </c>
      <c r="D251" s="59" t="s">
        <v>676</v>
      </c>
      <c r="E251" s="60" t="s">
        <v>890</v>
      </c>
      <c r="F251" s="45" t="s">
        <v>654</v>
      </c>
      <c r="G251" s="63">
        <v>98</v>
      </c>
      <c r="H251" s="45" t="s">
        <v>679</v>
      </c>
      <c r="I251" s="45" t="s">
        <v>668</v>
      </c>
      <c r="J251" s="60" t="s">
        <v>891</v>
      </c>
    </row>
    <row r="252" ht="20.25" customHeight="1" spans="1:10">
      <c r="A252" s="26" t="s">
        <v>73</v>
      </c>
      <c r="B252" s="26"/>
      <c r="C252" s="26"/>
      <c r="D252" s="26"/>
      <c r="E252" s="26"/>
      <c r="F252" s="26"/>
      <c r="G252" s="26"/>
      <c r="H252" s="26"/>
      <c r="I252" s="26"/>
      <c r="J252" s="26"/>
    </row>
    <row r="253" ht="56" customHeight="1" spans="1:10">
      <c r="A253" s="58" t="s">
        <v>481</v>
      </c>
      <c r="B253" s="26" t="s">
        <v>892</v>
      </c>
      <c r="C253" s="26"/>
      <c r="D253" s="26"/>
      <c r="E253" s="26"/>
      <c r="F253" s="26"/>
      <c r="G253" s="26"/>
      <c r="H253" s="26"/>
      <c r="I253" s="26"/>
      <c r="J253" s="26"/>
    </row>
    <row r="254" ht="20.25" customHeight="1" spans="1:10">
      <c r="A254" s="26"/>
      <c r="B254" s="26"/>
      <c r="C254" s="26" t="s">
        <v>651</v>
      </c>
      <c r="D254" s="59" t="s">
        <v>652</v>
      </c>
      <c r="E254" s="60" t="s">
        <v>893</v>
      </c>
      <c r="F254" s="45" t="s">
        <v>660</v>
      </c>
      <c r="G254" s="64">
        <v>1</v>
      </c>
      <c r="H254" s="45" t="s">
        <v>656</v>
      </c>
      <c r="I254" s="45" t="s">
        <v>657</v>
      </c>
      <c r="J254" s="60" t="s">
        <v>894</v>
      </c>
    </row>
    <row r="255" ht="20.25" customHeight="1" spans="1:10">
      <c r="A255" s="26"/>
      <c r="B255" s="26"/>
      <c r="C255" s="26" t="s">
        <v>651</v>
      </c>
      <c r="D255" s="59" t="s">
        <v>704</v>
      </c>
      <c r="E255" s="60" t="s">
        <v>895</v>
      </c>
      <c r="F255" s="45" t="s">
        <v>660</v>
      </c>
      <c r="G255" s="64">
        <v>1</v>
      </c>
      <c r="H255" s="45" t="s">
        <v>667</v>
      </c>
      <c r="I255" s="45" t="s">
        <v>657</v>
      </c>
      <c r="J255" s="60" t="s">
        <v>896</v>
      </c>
    </row>
    <row r="256" ht="20.25" customHeight="1" spans="1:10">
      <c r="A256" s="26"/>
      <c r="B256" s="26"/>
      <c r="C256" s="26" t="s">
        <v>651</v>
      </c>
      <c r="D256" s="59" t="s">
        <v>688</v>
      </c>
      <c r="E256" s="60" t="s">
        <v>689</v>
      </c>
      <c r="F256" s="45" t="s">
        <v>660</v>
      </c>
      <c r="G256" s="27" t="s">
        <v>897</v>
      </c>
      <c r="H256" s="45" t="s">
        <v>690</v>
      </c>
      <c r="I256" s="45" t="s">
        <v>657</v>
      </c>
      <c r="J256" s="60" t="s">
        <v>898</v>
      </c>
    </row>
    <row r="257" ht="20.25" customHeight="1" spans="1:10">
      <c r="A257" s="26"/>
      <c r="B257" s="26"/>
      <c r="C257" s="26" t="s">
        <v>670</v>
      </c>
      <c r="D257" s="59" t="s">
        <v>845</v>
      </c>
      <c r="E257" s="60" t="s">
        <v>899</v>
      </c>
      <c r="F257" s="45" t="s">
        <v>660</v>
      </c>
      <c r="G257" s="27" t="s">
        <v>735</v>
      </c>
      <c r="H257" s="45" t="s">
        <v>667</v>
      </c>
      <c r="I257" s="45" t="s">
        <v>668</v>
      </c>
      <c r="J257" s="60" t="s">
        <v>900</v>
      </c>
    </row>
    <row r="258" ht="20.25" customHeight="1" spans="1:10">
      <c r="A258" s="26"/>
      <c r="B258" s="26"/>
      <c r="C258" s="26" t="s">
        <v>675</v>
      </c>
      <c r="D258" s="59" t="s">
        <v>676</v>
      </c>
      <c r="E258" s="60" t="s">
        <v>901</v>
      </c>
      <c r="F258" s="45" t="s">
        <v>654</v>
      </c>
      <c r="G258" s="63">
        <v>90</v>
      </c>
      <c r="H258" s="45" t="s">
        <v>679</v>
      </c>
      <c r="I258" s="45" t="s">
        <v>657</v>
      </c>
      <c r="J258" s="60" t="s">
        <v>902</v>
      </c>
    </row>
    <row r="259" ht="36" customHeight="1" spans="1:10">
      <c r="A259" s="58" t="s">
        <v>535</v>
      </c>
      <c r="B259" s="26" t="s">
        <v>903</v>
      </c>
      <c r="C259" s="26"/>
      <c r="D259" s="26"/>
      <c r="E259" s="26"/>
      <c r="F259" s="26"/>
      <c r="G259" s="26"/>
      <c r="H259" s="26"/>
      <c r="I259" s="26"/>
      <c r="J259" s="26"/>
    </row>
    <row r="260" ht="24" customHeight="1" spans="1:10">
      <c r="A260" s="26"/>
      <c r="B260" s="26"/>
      <c r="C260" s="26" t="s">
        <v>651</v>
      </c>
      <c r="D260" s="59" t="s">
        <v>652</v>
      </c>
      <c r="E260" s="60" t="s">
        <v>904</v>
      </c>
      <c r="F260" s="45" t="s">
        <v>660</v>
      </c>
      <c r="G260" s="27" t="s">
        <v>905</v>
      </c>
      <c r="H260" s="45" t="s">
        <v>656</v>
      </c>
      <c r="I260" s="45" t="s">
        <v>657</v>
      </c>
      <c r="J260" s="60" t="s">
        <v>906</v>
      </c>
    </row>
    <row r="261" ht="42" customHeight="1" spans="1:10">
      <c r="A261" s="26"/>
      <c r="B261" s="26"/>
      <c r="C261" s="26" t="s">
        <v>651</v>
      </c>
      <c r="D261" s="59" t="s">
        <v>688</v>
      </c>
      <c r="E261" s="60" t="s">
        <v>731</v>
      </c>
      <c r="F261" s="45" t="s">
        <v>660</v>
      </c>
      <c r="G261" s="27" t="s">
        <v>907</v>
      </c>
      <c r="H261" s="45" t="s">
        <v>908</v>
      </c>
      <c r="I261" s="45" t="s">
        <v>657</v>
      </c>
      <c r="J261" s="60" t="s">
        <v>909</v>
      </c>
    </row>
    <row r="262" ht="30" customHeight="1" spans="1:10">
      <c r="A262" s="26"/>
      <c r="B262" s="26"/>
      <c r="C262" s="26" t="s">
        <v>670</v>
      </c>
      <c r="D262" s="59" t="s">
        <v>845</v>
      </c>
      <c r="E262" s="60" t="s">
        <v>910</v>
      </c>
      <c r="F262" s="45" t="s">
        <v>654</v>
      </c>
      <c r="G262" s="63">
        <v>95</v>
      </c>
      <c r="H262" s="45" t="s">
        <v>679</v>
      </c>
      <c r="I262" s="45" t="s">
        <v>657</v>
      </c>
      <c r="J262" s="60" t="s">
        <v>911</v>
      </c>
    </row>
    <row r="263" ht="34" customHeight="1" spans="1:10">
      <c r="A263" s="26"/>
      <c r="B263" s="26"/>
      <c r="C263" s="26" t="s">
        <v>670</v>
      </c>
      <c r="D263" s="59" t="s">
        <v>845</v>
      </c>
      <c r="E263" s="60" t="s">
        <v>912</v>
      </c>
      <c r="F263" s="45" t="s">
        <v>654</v>
      </c>
      <c r="G263" s="63">
        <v>95</v>
      </c>
      <c r="H263" s="45" t="s">
        <v>679</v>
      </c>
      <c r="I263" s="45" t="s">
        <v>657</v>
      </c>
      <c r="J263" s="60" t="s">
        <v>913</v>
      </c>
    </row>
    <row r="264" ht="67" customHeight="1" spans="1:10">
      <c r="A264" s="26"/>
      <c r="B264" s="26"/>
      <c r="C264" s="26" t="s">
        <v>670</v>
      </c>
      <c r="D264" s="59" t="s">
        <v>845</v>
      </c>
      <c r="E264" s="60" t="s">
        <v>914</v>
      </c>
      <c r="F264" s="45" t="s">
        <v>654</v>
      </c>
      <c r="G264" s="63">
        <v>30</v>
      </c>
      <c r="H264" s="45" t="s">
        <v>679</v>
      </c>
      <c r="I264" s="45" t="s">
        <v>657</v>
      </c>
      <c r="J264" s="66" t="s">
        <v>915</v>
      </c>
    </row>
    <row r="265" ht="29" customHeight="1" spans="1:10">
      <c r="A265" s="26"/>
      <c r="B265" s="26"/>
      <c r="C265" s="26" t="s">
        <v>675</v>
      </c>
      <c r="D265" s="59" t="s">
        <v>676</v>
      </c>
      <c r="E265" s="60" t="s">
        <v>916</v>
      </c>
      <c r="F265" s="45" t="s">
        <v>654</v>
      </c>
      <c r="G265" s="63">
        <v>90</v>
      </c>
      <c r="H265" s="45" t="s">
        <v>679</v>
      </c>
      <c r="I265" s="45" t="s">
        <v>657</v>
      </c>
      <c r="J265" s="60" t="s">
        <v>917</v>
      </c>
    </row>
    <row r="266" ht="57" customHeight="1" spans="1:10">
      <c r="A266" s="58" t="s">
        <v>533</v>
      </c>
      <c r="B266" s="26" t="s">
        <v>918</v>
      </c>
      <c r="C266" s="26"/>
      <c r="D266" s="26"/>
      <c r="E266" s="26"/>
      <c r="F266" s="26"/>
      <c r="G266" s="26"/>
      <c r="H266" s="26"/>
      <c r="I266" s="26"/>
      <c r="J266" s="26"/>
    </row>
    <row r="267" ht="32" customHeight="1" spans="1:10">
      <c r="A267" s="26"/>
      <c r="B267" s="26"/>
      <c r="C267" s="26" t="s">
        <v>651</v>
      </c>
      <c r="D267" s="59" t="s">
        <v>652</v>
      </c>
      <c r="E267" s="60" t="s">
        <v>919</v>
      </c>
      <c r="F267" s="45" t="s">
        <v>660</v>
      </c>
      <c r="G267" s="27" t="s">
        <v>920</v>
      </c>
      <c r="H267" s="45" t="s">
        <v>656</v>
      </c>
      <c r="I267" s="45" t="s">
        <v>657</v>
      </c>
      <c r="J267" s="60" t="s">
        <v>921</v>
      </c>
    </row>
    <row r="268" ht="39" customHeight="1" spans="1:10">
      <c r="A268" s="26"/>
      <c r="B268" s="26"/>
      <c r="C268" s="26" t="s">
        <v>651</v>
      </c>
      <c r="D268" s="59" t="s">
        <v>688</v>
      </c>
      <c r="E268" s="60" t="s">
        <v>731</v>
      </c>
      <c r="F268" s="45" t="s">
        <v>660</v>
      </c>
      <c r="G268" s="27" t="s">
        <v>907</v>
      </c>
      <c r="H268" s="45" t="s">
        <v>690</v>
      </c>
      <c r="I268" s="45" t="s">
        <v>657</v>
      </c>
      <c r="J268" s="60" t="s">
        <v>909</v>
      </c>
    </row>
    <row r="269" ht="25" customHeight="1" spans="1:10">
      <c r="A269" s="26"/>
      <c r="B269" s="26"/>
      <c r="C269" s="26" t="s">
        <v>670</v>
      </c>
      <c r="D269" s="59" t="s">
        <v>845</v>
      </c>
      <c r="E269" s="60" t="s">
        <v>922</v>
      </c>
      <c r="F269" s="45" t="s">
        <v>923</v>
      </c>
      <c r="G269" s="63">
        <v>5</v>
      </c>
      <c r="H269" s="45" t="s">
        <v>679</v>
      </c>
      <c r="I269" s="45" t="s">
        <v>657</v>
      </c>
      <c r="J269" s="60" t="s">
        <v>911</v>
      </c>
    </row>
    <row r="270" ht="36" customHeight="1" spans="1:10">
      <c r="A270" s="26"/>
      <c r="B270" s="26"/>
      <c r="C270" s="26" t="s">
        <v>670</v>
      </c>
      <c r="D270" s="59" t="s">
        <v>845</v>
      </c>
      <c r="E270" s="60" t="s">
        <v>912</v>
      </c>
      <c r="F270" s="45" t="s">
        <v>654</v>
      </c>
      <c r="G270" s="63">
        <v>95</v>
      </c>
      <c r="H270" s="45" t="s">
        <v>679</v>
      </c>
      <c r="I270" s="45" t="s">
        <v>657</v>
      </c>
      <c r="J270" s="60" t="s">
        <v>913</v>
      </c>
    </row>
    <row r="271" ht="20.25" customHeight="1" spans="1:10">
      <c r="A271" s="26"/>
      <c r="B271" s="26"/>
      <c r="C271" s="26" t="s">
        <v>670</v>
      </c>
      <c r="D271" s="59" t="s">
        <v>845</v>
      </c>
      <c r="E271" s="60" t="s">
        <v>924</v>
      </c>
      <c r="F271" s="45" t="s">
        <v>660</v>
      </c>
      <c r="G271" s="27" t="s">
        <v>735</v>
      </c>
      <c r="H271" s="45" t="s">
        <v>667</v>
      </c>
      <c r="I271" s="45" t="s">
        <v>668</v>
      </c>
      <c r="J271" s="60" t="s">
        <v>925</v>
      </c>
    </row>
    <row r="272" ht="28" customHeight="1" spans="1:10">
      <c r="A272" s="26"/>
      <c r="B272" s="26"/>
      <c r="C272" s="26" t="s">
        <v>675</v>
      </c>
      <c r="D272" s="59" t="s">
        <v>676</v>
      </c>
      <c r="E272" s="60" t="s">
        <v>916</v>
      </c>
      <c r="F272" s="45" t="s">
        <v>654</v>
      </c>
      <c r="G272" s="63">
        <v>90</v>
      </c>
      <c r="H272" s="45" t="s">
        <v>679</v>
      </c>
      <c r="I272" s="45" t="s">
        <v>657</v>
      </c>
      <c r="J272" s="60" t="s">
        <v>917</v>
      </c>
    </row>
    <row r="273" ht="45" customHeight="1" spans="1:10">
      <c r="A273" s="58" t="s">
        <v>537</v>
      </c>
      <c r="B273" s="26" t="s">
        <v>926</v>
      </c>
      <c r="C273" s="26"/>
      <c r="D273" s="26"/>
      <c r="E273" s="26"/>
      <c r="F273" s="26"/>
      <c r="G273" s="26"/>
      <c r="H273" s="26"/>
      <c r="I273" s="26"/>
      <c r="J273" s="26"/>
    </row>
    <row r="274" ht="20.25" customHeight="1" spans="1:10">
      <c r="A274" s="26"/>
      <c r="B274" s="26"/>
      <c r="C274" s="26" t="s">
        <v>651</v>
      </c>
      <c r="D274" s="59" t="s">
        <v>652</v>
      </c>
      <c r="E274" s="60" t="s">
        <v>927</v>
      </c>
      <c r="F274" s="45" t="s">
        <v>660</v>
      </c>
      <c r="G274" s="27" t="s">
        <v>928</v>
      </c>
      <c r="H274" s="45" t="s">
        <v>656</v>
      </c>
      <c r="I274" s="45" t="s">
        <v>657</v>
      </c>
      <c r="J274" s="60" t="s">
        <v>929</v>
      </c>
    </row>
    <row r="275" ht="28" customHeight="1" spans="1:10">
      <c r="A275" s="26"/>
      <c r="B275" s="26"/>
      <c r="C275" s="26" t="s">
        <v>651</v>
      </c>
      <c r="D275" s="59" t="s">
        <v>664</v>
      </c>
      <c r="E275" s="60" t="s">
        <v>930</v>
      </c>
      <c r="F275" s="45" t="s">
        <v>654</v>
      </c>
      <c r="G275" s="63">
        <v>95</v>
      </c>
      <c r="H275" s="45" t="s">
        <v>679</v>
      </c>
      <c r="I275" s="45" t="s">
        <v>657</v>
      </c>
      <c r="J275" s="60" t="s">
        <v>931</v>
      </c>
    </row>
    <row r="276" ht="29" customHeight="1" spans="1:10">
      <c r="A276" s="26"/>
      <c r="B276" s="26"/>
      <c r="C276" s="26" t="s">
        <v>651</v>
      </c>
      <c r="D276" s="59" t="s">
        <v>664</v>
      </c>
      <c r="E276" s="60" t="s">
        <v>932</v>
      </c>
      <c r="F276" s="45" t="s">
        <v>654</v>
      </c>
      <c r="G276" s="63">
        <v>95</v>
      </c>
      <c r="H276" s="45" t="s">
        <v>679</v>
      </c>
      <c r="I276" s="45" t="s">
        <v>657</v>
      </c>
      <c r="J276" s="60" t="s">
        <v>933</v>
      </c>
    </row>
    <row r="277" ht="20.25" customHeight="1" spans="1:10">
      <c r="A277" s="26"/>
      <c r="B277" s="26"/>
      <c r="C277" s="26" t="s">
        <v>670</v>
      </c>
      <c r="D277" s="59" t="s">
        <v>808</v>
      </c>
      <c r="E277" s="60" t="s">
        <v>934</v>
      </c>
      <c r="F277" s="45" t="s">
        <v>654</v>
      </c>
      <c r="G277" s="63">
        <v>95</v>
      </c>
      <c r="H277" s="45" t="s">
        <v>679</v>
      </c>
      <c r="I277" s="45" t="s">
        <v>657</v>
      </c>
      <c r="J277" s="60" t="s">
        <v>935</v>
      </c>
    </row>
    <row r="278" ht="20.25" customHeight="1" spans="1:10">
      <c r="A278" s="26"/>
      <c r="B278" s="26"/>
      <c r="C278" s="26" t="s">
        <v>675</v>
      </c>
      <c r="D278" s="59" t="s">
        <v>676</v>
      </c>
      <c r="E278" s="60" t="s">
        <v>745</v>
      </c>
      <c r="F278" s="45" t="s">
        <v>654</v>
      </c>
      <c r="G278" s="63">
        <v>90</v>
      </c>
      <c r="H278" s="45" t="s">
        <v>679</v>
      </c>
      <c r="I278" s="45" t="s">
        <v>657</v>
      </c>
      <c r="J278" s="60" t="s">
        <v>936</v>
      </c>
    </row>
    <row r="279" ht="20.25" customHeight="1" spans="1:10">
      <c r="A279" s="26"/>
      <c r="B279" s="26"/>
      <c r="C279" s="26" t="s">
        <v>675</v>
      </c>
      <c r="D279" s="59" t="s">
        <v>676</v>
      </c>
      <c r="E279" s="60" t="s">
        <v>937</v>
      </c>
      <c r="F279" s="45" t="s">
        <v>654</v>
      </c>
      <c r="G279" s="63">
        <v>90</v>
      </c>
      <c r="H279" s="45" t="s">
        <v>679</v>
      </c>
      <c r="I279" s="45" t="s">
        <v>657</v>
      </c>
      <c r="J279" s="60" t="s">
        <v>938</v>
      </c>
    </row>
    <row r="280" ht="20.25" customHeight="1" spans="1:10">
      <c r="A280" s="26" t="s">
        <v>75</v>
      </c>
      <c r="B280" s="26"/>
      <c r="C280" s="26"/>
      <c r="D280" s="26"/>
      <c r="E280" s="26"/>
      <c r="F280" s="26"/>
      <c r="G280" s="26"/>
      <c r="H280" s="26"/>
      <c r="I280" s="26"/>
      <c r="J280" s="26"/>
    </row>
    <row r="281" ht="44" customHeight="1" spans="1:10">
      <c r="A281" s="58" t="s">
        <v>540</v>
      </c>
      <c r="B281" s="26" t="s">
        <v>939</v>
      </c>
      <c r="C281" s="26"/>
      <c r="D281" s="26"/>
      <c r="E281" s="26"/>
      <c r="F281" s="26"/>
      <c r="G281" s="26"/>
      <c r="H281" s="26"/>
      <c r="I281" s="26"/>
      <c r="J281" s="26"/>
    </row>
    <row r="282" ht="31" customHeight="1" spans="1:10">
      <c r="A282" s="26"/>
      <c r="B282" s="26"/>
      <c r="C282" s="26" t="s">
        <v>651</v>
      </c>
      <c r="D282" s="59" t="s">
        <v>652</v>
      </c>
      <c r="E282" s="60" t="s">
        <v>767</v>
      </c>
      <c r="F282" s="45" t="s">
        <v>660</v>
      </c>
      <c r="G282" s="27" t="s">
        <v>940</v>
      </c>
      <c r="H282" s="45" t="s">
        <v>656</v>
      </c>
      <c r="I282" s="45" t="s">
        <v>657</v>
      </c>
      <c r="J282" s="60" t="s">
        <v>769</v>
      </c>
    </row>
    <row r="283" ht="43" customHeight="1" spans="1:10">
      <c r="A283" s="26"/>
      <c r="B283" s="26"/>
      <c r="C283" s="26" t="s">
        <v>651</v>
      </c>
      <c r="D283" s="59" t="s">
        <v>652</v>
      </c>
      <c r="E283" s="60" t="s">
        <v>941</v>
      </c>
      <c r="F283" s="45" t="s">
        <v>654</v>
      </c>
      <c r="G283" s="64">
        <v>1</v>
      </c>
      <c r="H283" s="45" t="s">
        <v>942</v>
      </c>
      <c r="I283" s="45" t="s">
        <v>657</v>
      </c>
      <c r="J283" s="60" t="s">
        <v>943</v>
      </c>
    </row>
    <row r="284" ht="20.25" customHeight="1" spans="1:10">
      <c r="A284" s="26"/>
      <c r="B284" s="26"/>
      <c r="C284" s="26" t="s">
        <v>651</v>
      </c>
      <c r="D284" s="59" t="s">
        <v>652</v>
      </c>
      <c r="E284" s="60" t="s">
        <v>944</v>
      </c>
      <c r="F284" s="45" t="s">
        <v>660</v>
      </c>
      <c r="G284" s="63">
        <v>100</v>
      </c>
      <c r="H284" s="45" t="s">
        <v>679</v>
      </c>
      <c r="I284" s="45" t="s">
        <v>657</v>
      </c>
      <c r="J284" s="60" t="s">
        <v>945</v>
      </c>
    </row>
    <row r="285" ht="44" customHeight="1" spans="1:10">
      <c r="A285" s="26"/>
      <c r="B285" s="26"/>
      <c r="C285" s="26" t="s">
        <v>651</v>
      </c>
      <c r="D285" s="59" t="s">
        <v>664</v>
      </c>
      <c r="E285" s="60" t="s">
        <v>771</v>
      </c>
      <c r="F285" s="45" t="s">
        <v>660</v>
      </c>
      <c r="G285" s="63">
        <v>90</v>
      </c>
      <c r="H285" s="45" t="s">
        <v>679</v>
      </c>
      <c r="I285" s="45" t="s">
        <v>657</v>
      </c>
      <c r="J285" s="66" t="s">
        <v>772</v>
      </c>
    </row>
    <row r="286" ht="47" customHeight="1" spans="1:10">
      <c r="A286" s="26"/>
      <c r="B286" s="26"/>
      <c r="C286" s="26" t="s">
        <v>651</v>
      </c>
      <c r="D286" s="59" t="s">
        <v>664</v>
      </c>
      <c r="E286" s="60" t="s">
        <v>883</v>
      </c>
      <c r="F286" s="45" t="s">
        <v>660</v>
      </c>
      <c r="G286" s="63">
        <v>100</v>
      </c>
      <c r="H286" s="45" t="s">
        <v>679</v>
      </c>
      <c r="I286" s="45" t="s">
        <v>657</v>
      </c>
      <c r="J286" s="66" t="s">
        <v>884</v>
      </c>
    </row>
    <row r="287" ht="51" customHeight="1" spans="1:10">
      <c r="A287" s="26"/>
      <c r="B287" s="26"/>
      <c r="C287" s="26" t="s">
        <v>651</v>
      </c>
      <c r="D287" s="59" t="s">
        <v>664</v>
      </c>
      <c r="E287" s="60" t="s">
        <v>946</v>
      </c>
      <c r="F287" s="45" t="s">
        <v>660</v>
      </c>
      <c r="G287" s="63">
        <v>100</v>
      </c>
      <c r="H287" s="45" t="s">
        <v>679</v>
      </c>
      <c r="I287" s="45" t="s">
        <v>657</v>
      </c>
      <c r="J287" s="66" t="s">
        <v>947</v>
      </c>
    </row>
    <row r="288" ht="44" customHeight="1" spans="1:10">
      <c r="A288" s="26"/>
      <c r="B288" s="26"/>
      <c r="C288" s="26" t="s">
        <v>670</v>
      </c>
      <c r="D288" s="59" t="s">
        <v>671</v>
      </c>
      <c r="E288" s="60" t="s">
        <v>708</v>
      </c>
      <c r="F288" s="45" t="s">
        <v>654</v>
      </c>
      <c r="G288" s="63">
        <v>95</v>
      </c>
      <c r="H288" s="45" t="s">
        <v>679</v>
      </c>
      <c r="I288" s="45" t="s">
        <v>657</v>
      </c>
      <c r="J288" s="66" t="s">
        <v>776</v>
      </c>
    </row>
    <row r="289" ht="20.25" customHeight="1" spans="1:10">
      <c r="A289" s="26"/>
      <c r="B289" s="26"/>
      <c r="C289" s="26" t="s">
        <v>675</v>
      </c>
      <c r="D289" s="59" t="s">
        <v>676</v>
      </c>
      <c r="E289" s="60" t="s">
        <v>787</v>
      </c>
      <c r="F289" s="45" t="s">
        <v>654</v>
      </c>
      <c r="G289" s="63">
        <v>90</v>
      </c>
      <c r="H289" s="45" t="s">
        <v>679</v>
      </c>
      <c r="I289" s="45" t="s">
        <v>657</v>
      </c>
      <c r="J289" s="60" t="s">
        <v>788</v>
      </c>
    </row>
    <row r="290" ht="20.25" customHeight="1" spans="1:10">
      <c r="A290" s="26" t="s">
        <v>77</v>
      </c>
      <c r="B290" s="26"/>
      <c r="C290" s="26"/>
      <c r="D290" s="26"/>
      <c r="E290" s="26"/>
      <c r="F290" s="26"/>
      <c r="G290" s="26"/>
      <c r="H290" s="26"/>
      <c r="I290" s="26"/>
      <c r="J290" s="26"/>
    </row>
    <row r="291" ht="90" customHeight="1" spans="1:10">
      <c r="A291" s="58" t="s">
        <v>544</v>
      </c>
      <c r="B291" s="67" t="s">
        <v>948</v>
      </c>
      <c r="C291" s="26"/>
      <c r="D291" s="26"/>
      <c r="E291" s="26"/>
      <c r="F291" s="26"/>
      <c r="G291" s="26"/>
      <c r="H291" s="26"/>
      <c r="I291" s="26"/>
      <c r="J291" s="26"/>
    </row>
    <row r="292" ht="20.25" customHeight="1" spans="1:10">
      <c r="A292" s="26"/>
      <c r="B292" s="26"/>
      <c r="C292" s="26" t="s">
        <v>651</v>
      </c>
      <c r="D292" s="59" t="s">
        <v>652</v>
      </c>
      <c r="E292" s="60" t="s">
        <v>822</v>
      </c>
      <c r="F292" s="45" t="s">
        <v>660</v>
      </c>
      <c r="G292" s="27" t="s">
        <v>949</v>
      </c>
      <c r="H292" s="45" t="s">
        <v>656</v>
      </c>
      <c r="I292" s="45" t="s">
        <v>657</v>
      </c>
      <c r="J292" s="60" t="s">
        <v>823</v>
      </c>
    </row>
    <row r="293" ht="28" customHeight="1" spans="1:10">
      <c r="A293" s="26"/>
      <c r="B293" s="26"/>
      <c r="C293" s="26" t="s">
        <v>651</v>
      </c>
      <c r="D293" s="59" t="s">
        <v>664</v>
      </c>
      <c r="E293" s="60" t="s">
        <v>950</v>
      </c>
      <c r="F293" s="45" t="s">
        <v>660</v>
      </c>
      <c r="G293" s="27" t="s">
        <v>951</v>
      </c>
      <c r="H293" s="45" t="s">
        <v>952</v>
      </c>
      <c r="I293" s="45" t="s">
        <v>657</v>
      </c>
      <c r="J293" s="60" t="s">
        <v>953</v>
      </c>
    </row>
    <row r="294" ht="20.25" customHeight="1" spans="1:10">
      <c r="A294" s="26"/>
      <c r="B294" s="26"/>
      <c r="C294" s="26" t="s">
        <v>651</v>
      </c>
      <c r="D294" s="59" t="s">
        <v>704</v>
      </c>
      <c r="E294" s="60" t="s">
        <v>824</v>
      </c>
      <c r="F294" s="45" t="s">
        <v>660</v>
      </c>
      <c r="G294" s="63">
        <v>100</v>
      </c>
      <c r="H294" s="45" t="s">
        <v>679</v>
      </c>
      <c r="I294" s="45" t="s">
        <v>657</v>
      </c>
      <c r="J294" s="60" t="s">
        <v>825</v>
      </c>
    </row>
    <row r="295" ht="25" customHeight="1" spans="1:10">
      <c r="A295" s="26"/>
      <c r="B295" s="26"/>
      <c r="C295" s="26" t="s">
        <v>670</v>
      </c>
      <c r="D295" s="59" t="s">
        <v>671</v>
      </c>
      <c r="E295" s="60" t="s">
        <v>954</v>
      </c>
      <c r="F295" s="45" t="s">
        <v>660</v>
      </c>
      <c r="G295" s="63">
        <v>100</v>
      </c>
      <c r="H295" s="45" t="s">
        <v>679</v>
      </c>
      <c r="I295" s="45" t="s">
        <v>657</v>
      </c>
      <c r="J295" s="60" t="s">
        <v>827</v>
      </c>
    </row>
    <row r="296" ht="20.25" customHeight="1" spans="1:10">
      <c r="A296" s="26"/>
      <c r="B296" s="26"/>
      <c r="C296" s="26" t="s">
        <v>670</v>
      </c>
      <c r="D296" s="59" t="s">
        <v>671</v>
      </c>
      <c r="E296" s="60" t="s">
        <v>955</v>
      </c>
      <c r="F296" s="45" t="s">
        <v>660</v>
      </c>
      <c r="G296" s="27" t="s">
        <v>956</v>
      </c>
      <c r="H296" s="45" t="s">
        <v>667</v>
      </c>
      <c r="I296" s="45" t="s">
        <v>668</v>
      </c>
      <c r="J296" s="60" t="s">
        <v>957</v>
      </c>
    </row>
    <row r="297" ht="20.25" customHeight="1" spans="1:10">
      <c r="A297" s="26"/>
      <c r="B297" s="26"/>
      <c r="C297" s="26" t="s">
        <v>675</v>
      </c>
      <c r="D297" s="59" t="s">
        <v>676</v>
      </c>
      <c r="E297" s="60" t="s">
        <v>710</v>
      </c>
      <c r="F297" s="45" t="s">
        <v>654</v>
      </c>
      <c r="G297" s="63">
        <v>85</v>
      </c>
      <c r="H297" s="45" t="s">
        <v>679</v>
      </c>
      <c r="I297" s="45" t="s">
        <v>657</v>
      </c>
      <c r="J297" s="60" t="s">
        <v>829</v>
      </c>
    </row>
    <row r="298" ht="144" customHeight="1" spans="1:10">
      <c r="A298" s="58" t="s">
        <v>552</v>
      </c>
      <c r="B298" s="26" t="s">
        <v>958</v>
      </c>
      <c r="C298" s="26"/>
      <c r="D298" s="26"/>
      <c r="E298" s="26"/>
      <c r="F298" s="26"/>
      <c r="G298" s="26"/>
      <c r="H298" s="26"/>
      <c r="I298" s="26"/>
      <c r="J298" s="26"/>
    </row>
    <row r="299" ht="20.25" customHeight="1" spans="1:10">
      <c r="A299" s="26"/>
      <c r="B299" s="26"/>
      <c r="C299" s="26" t="s">
        <v>651</v>
      </c>
      <c r="D299" s="59" t="s">
        <v>652</v>
      </c>
      <c r="E299" s="60" t="s">
        <v>959</v>
      </c>
      <c r="F299" s="45" t="s">
        <v>660</v>
      </c>
      <c r="G299" s="27" t="s">
        <v>960</v>
      </c>
      <c r="H299" s="45" t="s">
        <v>656</v>
      </c>
      <c r="I299" s="45" t="s">
        <v>657</v>
      </c>
      <c r="J299" s="60" t="s">
        <v>813</v>
      </c>
    </row>
    <row r="300" ht="20.25" customHeight="1" spans="1:10">
      <c r="A300" s="26"/>
      <c r="B300" s="26"/>
      <c r="C300" s="26" t="s">
        <v>651</v>
      </c>
      <c r="D300" s="59" t="s">
        <v>652</v>
      </c>
      <c r="E300" s="60" t="s">
        <v>814</v>
      </c>
      <c r="F300" s="45" t="s">
        <v>660</v>
      </c>
      <c r="G300" s="27" t="s">
        <v>961</v>
      </c>
      <c r="H300" s="45" t="s">
        <v>656</v>
      </c>
      <c r="I300" s="45" t="s">
        <v>657</v>
      </c>
      <c r="J300" s="60" t="s">
        <v>815</v>
      </c>
    </row>
    <row r="301" ht="20.25" customHeight="1" spans="1:10">
      <c r="A301" s="26"/>
      <c r="B301" s="26"/>
      <c r="C301" s="26" t="s">
        <v>651</v>
      </c>
      <c r="D301" s="59" t="s">
        <v>652</v>
      </c>
      <c r="E301" s="60" t="s">
        <v>816</v>
      </c>
      <c r="F301" s="45" t="s">
        <v>660</v>
      </c>
      <c r="G301" s="27" t="s">
        <v>53</v>
      </c>
      <c r="H301" s="45" t="s">
        <v>656</v>
      </c>
      <c r="I301" s="45" t="s">
        <v>657</v>
      </c>
      <c r="J301" s="60" t="s">
        <v>817</v>
      </c>
    </row>
    <row r="302" ht="20.25" customHeight="1" spans="1:10">
      <c r="A302" s="26"/>
      <c r="B302" s="26"/>
      <c r="C302" s="26" t="s">
        <v>651</v>
      </c>
      <c r="D302" s="59" t="s">
        <v>652</v>
      </c>
      <c r="E302" s="60" t="s">
        <v>962</v>
      </c>
      <c r="F302" s="45" t="s">
        <v>660</v>
      </c>
      <c r="G302" s="27" t="s">
        <v>963</v>
      </c>
      <c r="H302" s="45" t="s">
        <v>656</v>
      </c>
      <c r="I302" s="45" t="s">
        <v>657</v>
      </c>
      <c r="J302" s="60" t="s">
        <v>964</v>
      </c>
    </row>
    <row r="303" ht="20.25" customHeight="1" spans="1:10">
      <c r="A303" s="26"/>
      <c r="B303" s="26"/>
      <c r="C303" s="26" t="s">
        <v>651</v>
      </c>
      <c r="D303" s="59" t="s">
        <v>652</v>
      </c>
      <c r="E303" s="60" t="s">
        <v>965</v>
      </c>
      <c r="F303" s="45" t="s">
        <v>660</v>
      </c>
      <c r="G303" s="27" t="s">
        <v>966</v>
      </c>
      <c r="H303" s="45" t="s">
        <v>967</v>
      </c>
      <c r="I303" s="45" t="s">
        <v>657</v>
      </c>
      <c r="J303" s="60" t="s">
        <v>968</v>
      </c>
    </row>
    <row r="304" ht="20.25" customHeight="1" spans="1:10">
      <c r="A304" s="26"/>
      <c r="B304" s="26"/>
      <c r="C304" s="26" t="s">
        <v>651</v>
      </c>
      <c r="D304" s="59" t="s">
        <v>652</v>
      </c>
      <c r="E304" s="60" t="s">
        <v>969</v>
      </c>
      <c r="F304" s="45" t="s">
        <v>660</v>
      </c>
      <c r="G304" s="27" t="s">
        <v>970</v>
      </c>
      <c r="H304" s="45" t="s">
        <v>967</v>
      </c>
      <c r="I304" s="45" t="s">
        <v>657</v>
      </c>
      <c r="J304" s="60" t="s">
        <v>971</v>
      </c>
    </row>
    <row r="305" ht="28" customHeight="1" spans="1:10">
      <c r="A305" s="26"/>
      <c r="B305" s="26"/>
      <c r="C305" s="26" t="s">
        <v>651</v>
      </c>
      <c r="D305" s="59" t="s">
        <v>652</v>
      </c>
      <c r="E305" s="60" t="s">
        <v>972</v>
      </c>
      <c r="F305" s="45" t="s">
        <v>660</v>
      </c>
      <c r="G305" s="27" t="s">
        <v>973</v>
      </c>
      <c r="H305" s="45" t="s">
        <v>967</v>
      </c>
      <c r="I305" s="45" t="s">
        <v>657</v>
      </c>
      <c r="J305" s="60" t="s">
        <v>974</v>
      </c>
    </row>
    <row r="306" ht="20.25" customHeight="1" spans="1:10">
      <c r="A306" s="26"/>
      <c r="B306" s="26"/>
      <c r="C306" s="26" t="s">
        <v>651</v>
      </c>
      <c r="D306" s="59" t="s">
        <v>652</v>
      </c>
      <c r="E306" s="60" t="s">
        <v>975</v>
      </c>
      <c r="F306" s="45" t="s">
        <v>660</v>
      </c>
      <c r="G306" s="27" t="s">
        <v>966</v>
      </c>
      <c r="H306" s="45" t="s">
        <v>967</v>
      </c>
      <c r="I306" s="45" t="s">
        <v>657</v>
      </c>
      <c r="J306" s="60" t="s">
        <v>976</v>
      </c>
    </row>
    <row r="307" ht="26" customHeight="1" spans="1:10">
      <c r="A307" s="26"/>
      <c r="B307" s="26"/>
      <c r="C307" s="26" t="s">
        <v>651</v>
      </c>
      <c r="D307" s="59" t="s">
        <v>664</v>
      </c>
      <c r="E307" s="60" t="s">
        <v>977</v>
      </c>
      <c r="F307" s="45" t="s">
        <v>654</v>
      </c>
      <c r="G307" s="63">
        <v>5</v>
      </c>
      <c r="H307" s="45" t="s">
        <v>679</v>
      </c>
      <c r="I307" s="45" t="s">
        <v>657</v>
      </c>
      <c r="J307" s="60" t="s">
        <v>818</v>
      </c>
    </row>
    <row r="308" ht="20.25" customHeight="1" spans="1:10">
      <c r="A308" s="26"/>
      <c r="B308" s="26"/>
      <c r="C308" s="26" t="s">
        <v>651</v>
      </c>
      <c r="D308" s="59" t="s">
        <v>704</v>
      </c>
      <c r="E308" s="60" t="s">
        <v>862</v>
      </c>
      <c r="F308" s="45" t="s">
        <v>660</v>
      </c>
      <c r="G308" s="63">
        <v>100</v>
      </c>
      <c r="H308" s="45" t="s">
        <v>679</v>
      </c>
      <c r="I308" s="45" t="s">
        <v>657</v>
      </c>
      <c r="J308" s="60" t="s">
        <v>819</v>
      </c>
    </row>
    <row r="309" ht="20.25" customHeight="1" spans="1:10">
      <c r="A309" s="26"/>
      <c r="B309" s="26"/>
      <c r="C309" s="26" t="s">
        <v>670</v>
      </c>
      <c r="D309" s="59" t="s">
        <v>671</v>
      </c>
      <c r="E309" s="60" t="s">
        <v>708</v>
      </c>
      <c r="F309" s="45" t="s">
        <v>660</v>
      </c>
      <c r="G309" s="63">
        <v>100</v>
      </c>
      <c r="H309" s="45" t="s">
        <v>679</v>
      </c>
      <c r="I309" s="45" t="s">
        <v>657</v>
      </c>
      <c r="J309" s="60" t="s">
        <v>820</v>
      </c>
    </row>
    <row r="310" ht="20.25" customHeight="1" spans="1:10">
      <c r="A310" s="26"/>
      <c r="B310" s="26"/>
      <c r="C310" s="26" t="s">
        <v>675</v>
      </c>
      <c r="D310" s="59" t="s">
        <v>676</v>
      </c>
      <c r="E310" s="60" t="s">
        <v>978</v>
      </c>
      <c r="F310" s="45" t="s">
        <v>654</v>
      </c>
      <c r="G310" s="63">
        <v>85</v>
      </c>
      <c r="H310" s="45" t="s">
        <v>679</v>
      </c>
      <c r="I310" s="45" t="s">
        <v>657</v>
      </c>
      <c r="J310" s="60" t="s">
        <v>979</v>
      </c>
    </row>
    <row r="311" ht="20.25" customHeight="1" spans="1:10">
      <c r="A311" s="26"/>
      <c r="B311" s="26"/>
      <c r="C311" s="26" t="s">
        <v>675</v>
      </c>
      <c r="D311" s="59" t="s">
        <v>676</v>
      </c>
      <c r="E311" s="60" t="s">
        <v>838</v>
      </c>
      <c r="F311" s="45" t="s">
        <v>654</v>
      </c>
      <c r="G311" s="63">
        <v>85</v>
      </c>
      <c r="H311" s="45" t="s">
        <v>679</v>
      </c>
      <c r="I311" s="45" t="s">
        <v>657</v>
      </c>
      <c r="J311" s="60" t="s">
        <v>980</v>
      </c>
    </row>
    <row r="312" ht="196" customHeight="1" spans="1:10">
      <c r="A312" s="58" t="s">
        <v>542</v>
      </c>
      <c r="B312" s="26" t="s">
        <v>981</v>
      </c>
      <c r="C312" s="26"/>
      <c r="D312" s="26"/>
      <c r="E312" s="26"/>
      <c r="F312" s="26"/>
      <c r="G312" s="26"/>
      <c r="H312" s="26"/>
      <c r="I312" s="26"/>
      <c r="J312" s="26"/>
    </row>
    <row r="313" ht="20.25" customHeight="1" spans="1:10">
      <c r="A313" s="26"/>
      <c r="B313" s="26"/>
      <c r="C313" s="26" t="s">
        <v>651</v>
      </c>
      <c r="D313" s="59" t="s">
        <v>652</v>
      </c>
      <c r="E313" s="60" t="s">
        <v>790</v>
      </c>
      <c r="F313" s="45" t="s">
        <v>654</v>
      </c>
      <c r="G313" s="27" t="s">
        <v>47</v>
      </c>
      <c r="H313" s="45" t="s">
        <v>791</v>
      </c>
      <c r="I313" s="45" t="s">
        <v>657</v>
      </c>
      <c r="J313" s="60" t="s">
        <v>982</v>
      </c>
    </row>
    <row r="314" ht="20.25" customHeight="1" spans="1:10">
      <c r="A314" s="26"/>
      <c r="B314" s="26"/>
      <c r="C314" s="26" t="s">
        <v>651</v>
      </c>
      <c r="D314" s="59" t="s">
        <v>652</v>
      </c>
      <c r="E314" s="60" t="s">
        <v>793</v>
      </c>
      <c r="F314" s="45" t="s">
        <v>660</v>
      </c>
      <c r="G314" s="27" t="s">
        <v>983</v>
      </c>
      <c r="H314" s="45" t="s">
        <v>656</v>
      </c>
      <c r="I314" s="45" t="s">
        <v>657</v>
      </c>
      <c r="J314" s="60" t="s">
        <v>984</v>
      </c>
    </row>
    <row r="315" ht="26" customHeight="1" spans="1:10">
      <c r="A315" s="26"/>
      <c r="B315" s="26"/>
      <c r="C315" s="26" t="s">
        <v>651</v>
      </c>
      <c r="D315" s="59" t="s">
        <v>652</v>
      </c>
      <c r="E315" s="60" t="s">
        <v>985</v>
      </c>
      <c r="F315" s="45" t="s">
        <v>654</v>
      </c>
      <c r="G315" s="27" t="s">
        <v>986</v>
      </c>
      <c r="H315" s="45" t="s">
        <v>656</v>
      </c>
      <c r="I315" s="45" t="s">
        <v>657</v>
      </c>
      <c r="J315" s="60" t="s">
        <v>795</v>
      </c>
    </row>
    <row r="316" ht="32" customHeight="1" spans="1:10">
      <c r="A316" s="26"/>
      <c r="B316" s="26"/>
      <c r="C316" s="26" t="s">
        <v>651</v>
      </c>
      <c r="D316" s="59" t="s">
        <v>652</v>
      </c>
      <c r="E316" s="60" t="s">
        <v>796</v>
      </c>
      <c r="F316" s="45" t="s">
        <v>660</v>
      </c>
      <c r="G316" s="63">
        <v>100</v>
      </c>
      <c r="H316" s="45" t="s">
        <v>679</v>
      </c>
      <c r="I316" s="45" t="s">
        <v>657</v>
      </c>
      <c r="J316" s="60" t="s">
        <v>987</v>
      </c>
    </row>
    <row r="317" ht="20.25" customHeight="1" spans="1:10">
      <c r="A317" s="26"/>
      <c r="B317" s="26"/>
      <c r="C317" s="26" t="s">
        <v>651</v>
      </c>
      <c r="D317" s="59" t="s">
        <v>664</v>
      </c>
      <c r="E317" s="60" t="s">
        <v>798</v>
      </c>
      <c r="F317" s="45" t="s">
        <v>660</v>
      </c>
      <c r="G317" s="27" t="s">
        <v>799</v>
      </c>
      <c r="H317" s="45" t="s">
        <v>667</v>
      </c>
      <c r="I317" s="45" t="s">
        <v>668</v>
      </c>
      <c r="J317" s="60" t="s">
        <v>988</v>
      </c>
    </row>
    <row r="318" ht="20.25" customHeight="1" spans="1:10">
      <c r="A318" s="26"/>
      <c r="B318" s="26"/>
      <c r="C318" s="26" t="s">
        <v>651</v>
      </c>
      <c r="D318" s="59" t="s">
        <v>664</v>
      </c>
      <c r="E318" s="60" t="s">
        <v>800</v>
      </c>
      <c r="F318" s="45" t="s">
        <v>872</v>
      </c>
      <c r="G318" s="27" t="s">
        <v>103</v>
      </c>
      <c r="H318" s="45" t="s">
        <v>801</v>
      </c>
      <c r="I318" s="45" t="s">
        <v>657</v>
      </c>
      <c r="J318" s="60" t="s">
        <v>989</v>
      </c>
    </row>
    <row r="319" ht="20.25" customHeight="1" spans="1:10">
      <c r="A319" s="26"/>
      <c r="B319" s="26"/>
      <c r="C319" s="26" t="s">
        <v>651</v>
      </c>
      <c r="D319" s="59" t="s">
        <v>664</v>
      </c>
      <c r="E319" s="60" t="s">
        <v>803</v>
      </c>
      <c r="F319" s="45" t="s">
        <v>654</v>
      </c>
      <c r="G319" s="63">
        <v>95</v>
      </c>
      <c r="H319" s="45" t="s">
        <v>679</v>
      </c>
      <c r="I319" s="45" t="s">
        <v>657</v>
      </c>
      <c r="J319" s="60" t="s">
        <v>990</v>
      </c>
    </row>
    <row r="320" ht="30" customHeight="1" spans="1:10">
      <c r="A320" s="26"/>
      <c r="B320" s="26"/>
      <c r="C320" s="26" t="s">
        <v>651</v>
      </c>
      <c r="D320" s="59" t="s">
        <v>664</v>
      </c>
      <c r="E320" s="60" t="s">
        <v>805</v>
      </c>
      <c r="F320" s="45" t="s">
        <v>660</v>
      </c>
      <c r="G320" s="27" t="s">
        <v>806</v>
      </c>
      <c r="H320" s="45" t="s">
        <v>667</v>
      </c>
      <c r="I320" s="45" t="s">
        <v>668</v>
      </c>
      <c r="J320" s="60" t="s">
        <v>991</v>
      </c>
    </row>
    <row r="321" ht="20.25" customHeight="1" spans="1:10">
      <c r="A321" s="26"/>
      <c r="B321" s="26"/>
      <c r="C321" s="26" t="s">
        <v>670</v>
      </c>
      <c r="D321" s="59" t="s">
        <v>671</v>
      </c>
      <c r="E321" s="60" t="s">
        <v>809</v>
      </c>
      <c r="F321" s="45" t="s">
        <v>654</v>
      </c>
      <c r="G321" s="27" t="s">
        <v>48</v>
      </c>
      <c r="H321" s="45" t="s">
        <v>667</v>
      </c>
      <c r="I321" s="45" t="s">
        <v>657</v>
      </c>
      <c r="J321" s="60" t="s">
        <v>992</v>
      </c>
    </row>
    <row r="322" ht="20.25" customHeight="1" spans="1:10">
      <c r="A322" s="26"/>
      <c r="B322" s="26"/>
      <c r="C322" s="26" t="s">
        <v>675</v>
      </c>
      <c r="D322" s="59" t="s">
        <v>676</v>
      </c>
      <c r="E322" s="60" t="s">
        <v>695</v>
      </c>
      <c r="F322" s="45" t="s">
        <v>654</v>
      </c>
      <c r="G322" s="63">
        <v>85</v>
      </c>
      <c r="H322" s="45" t="s">
        <v>679</v>
      </c>
      <c r="I322" s="45" t="s">
        <v>657</v>
      </c>
      <c r="J322" s="60" t="s">
        <v>993</v>
      </c>
    </row>
    <row r="323" ht="20.25" customHeight="1" spans="1:10">
      <c r="A323" s="26"/>
      <c r="B323" s="26"/>
      <c r="C323" s="26" t="s">
        <v>675</v>
      </c>
      <c r="D323" s="59" t="s">
        <v>676</v>
      </c>
      <c r="E323" s="60" t="s">
        <v>759</v>
      </c>
      <c r="F323" s="45" t="s">
        <v>654</v>
      </c>
      <c r="G323" s="63">
        <v>85</v>
      </c>
      <c r="H323" s="45" t="s">
        <v>679</v>
      </c>
      <c r="I323" s="45" t="s">
        <v>657</v>
      </c>
      <c r="J323" s="60" t="s">
        <v>994</v>
      </c>
    </row>
    <row r="324" ht="68" customHeight="1" spans="1:10">
      <c r="A324" s="58" t="s">
        <v>554</v>
      </c>
      <c r="B324" s="26" t="s">
        <v>995</v>
      </c>
      <c r="C324" s="26"/>
      <c r="D324" s="26"/>
      <c r="E324" s="26"/>
      <c r="F324" s="26"/>
      <c r="G324" s="26"/>
      <c r="H324" s="26"/>
      <c r="I324" s="26"/>
      <c r="J324" s="26"/>
    </row>
    <row r="325" ht="20.25" customHeight="1" spans="1:10">
      <c r="A325" s="26"/>
      <c r="B325" s="26"/>
      <c r="C325" s="26" t="s">
        <v>651</v>
      </c>
      <c r="D325" s="59" t="s">
        <v>652</v>
      </c>
      <c r="E325" s="60" t="s">
        <v>996</v>
      </c>
      <c r="F325" s="45" t="s">
        <v>660</v>
      </c>
      <c r="G325" s="27" t="s">
        <v>52</v>
      </c>
      <c r="H325" s="45" t="s">
        <v>656</v>
      </c>
      <c r="I325" s="45" t="s">
        <v>657</v>
      </c>
      <c r="J325" s="60" t="s">
        <v>997</v>
      </c>
    </row>
    <row r="326" ht="20.25" customHeight="1" spans="1:10">
      <c r="A326" s="26"/>
      <c r="B326" s="26"/>
      <c r="C326" s="26" t="s">
        <v>651</v>
      </c>
      <c r="D326" s="59" t="s">
        <v>652</v>
      </c>
      <c r="E326" s="60" t="s">
        <v>998</v>
      </c>
      <c r="F326" s="45" t="s">
        <v>660</v>
      </c>
      <c r="G326" s="27" t="s">
        <v>52</v>
      </c>
      <c r="H326" s="45" t="s">
        <v>684</v>
      </c>
      <c r="I326" s="45" t="s">
        <v>657</v>
      </c>
      <c r="J326" s="60" t="s">
        <v>999</v>
      </c>
    </row>
    <row r="327" ht="30" customHeight="1" spans="1:10">
      <c r="A327" s="26"/>
      <c r="B327" s="26"/>
      <c r="C327" s="26" t="s">
        <v>651</v>
      </c>
      <c r="D327" s="59" t="s">
        <v>664</v>
      </c>
      <c r="E327" s="60" t="s">
        <v>1000</v>
      </c>
      <c r="F327" s="45" t="s">
        <v>654</v>
      </c>
      <c r="G327" s="27" t="s">
        <v>1001</v>
      </c>
      <c r="H327" s="45" t="s">
        <v>785</v>
      </c>
      <c r="I327" s="45" t="s">
        <v>657</v>
      </c>
      <c r="J327" s="60" t="s">
        <v>1002</v>
      </c>
    </row>
    <row r="328" ht="20.25" customHeight="1" spans="1:10">
      <c r="A328" s="26"/>
      <c r="B328" s="26"/>
      <c r="C328" s="26" t="s">
        <v>670</v>
      </c>
      <c r="D328" s="59" t="s">
        <v>671</v>
      </c>
      <c r="E328" s="60" t="s">
        <v>1003</v>
      </c>
      <c r="F328" s="45" t="s">
        <v>660</v>
      </c>
      <c r="G328" s="27" t="s">
        <v>673</v>
      </c>
      <c r="H328" s="45" t="s">
        <v>667</v>
      </c>
      <c r="I328" s="45" t="s">
        <v>668</v>
      </c>
      <c r="J328" s="60" t="s">
        <v>1004</v>
      </c>
    </row>
    <row r="329" ht="20.25" customHeight="1" spans="1:10">
      <c r="A329" s="26"/>
      <c r="B329" s="26"/>
      <c r="C329" s="26" t="s">
        <v>670</v>
      </c>
      <c r="D329" s="59" t="s">
        <v>671</v>
      </c>
      <c r="E329" s="60" t="s">
        <v>1005</v>
      </c>
      <c r="F329" s="45" t="s">
        <v>660</v>
      </c>
      <c r="G329" s="27" t="s">
        <v>735</v>
      </c>
      <c r="H329" s="45" t="s">
        <v>667</v>
      </c>
      <c r="I329" s="45" t="s">
        <v>668</v>
      </c>
      <c r="J329" s="60" t="s">
        <v>1006</v>
      </c>
    </row>
    <row r="330" ht="20.25" customHeight="1" spans="1:10">
      <c r="A330" s="26"/>
      <c r="B330" s="26"/>
      <c r="C330" s="26" t="s">
        <v>675</v>
      </c>
      <c r="D330" s="59" t="s">
        <v>676</v>
      </c>
      <c r="E330" s="60" t="s">
        <v>978</v>
      </c>
      <c r="F330" s="45" t="s">
        <v>654</v>
      </c>
      <c r="G330" s="63">
        <v>85</v>
      </c>
      <c r="H330" s="45" t="s">
        <v>679</v>
      </c>
      <c r="I330" s="45" t="s">
        <v>657</v>
      </c>
      <c r="J330" s="60" t="s">
        <v>979</v>
      </c>
    </row>
    <row r="331" ht="20.25" customHeight="1" spans="1:10">
      <c r="A331" s="26"/>
      <c r="B331" s="26"/>
      <c r="C331" s="26" t="s">
        <v>675</v>
      </c>
      <c r="D331" s="59" t="s">
        <v>676</v>
      </c>
      <c r="E331" s="60" t="s">
        <v>838</v>
      </c>
      <c r="F331" s="45" t="s">
        <v>654</v>
      </c>
      <c r="G331" s="63">
        <v>85</v>
      </c>
      <c r="H331" s="45" t="s">
        <v>679</v>
      </c>
      <c r="I331" s="45" t="s">
        <v>657</v>
      </c>
      <c r="J331" s="60" t="s">
        <v>980</v>
      </c>
    </row>
    <row r="332" ht="63" customHeight="1" spans="1:10">
      <c r="A332" s="58" t="s">
        <v>550</v>
      </c>
      <c r="B332" s="26" t="s">
        <v>1007</v>
      </c>
      <c r="C332" s="26"/>
      <c r="D332" s="26"/>
      <c r="E332" s="26"/>
      <c r="F332" s="26"/>
      <c r="G332" s="26"/>
      <c r="H332" s="26"/>
      <c r="I332" s="26"/>
      <c r="J332" s="26"/>
    </row>
    <row r="333" ht="20.25" customHeight="1" spans="1:10">
      <c r="A333" s="26"/>
      <c r="B333" s="26"/>
      <c r="C333" s="26" t="s">
        <v>651</v>
      </c>
      <c r="D333" s="59" t="s">
        <v>652</v>
      </c>
      <c r="E333" s="60" t="s">
        <v>1008</v>
      </c>
      <c r="F333" s="45" t="s">
        <v>660</v>
      </c>
      <c r="G333" s="27" t="s">
        <v>1009</v>
      </c>
      <c r="H333" s="45" t="s">
        <v>656</v>
      </c>
      <c r="I333" s="45" t="s">
        <v>657</v>
      </c>
      <c r="J333" s="60" t="s">
        <v>1010</v>
      </c>
    </row>
    <row r="334" ht="20.25" customHeight="1" spans="1:10">
      <c r="A334" s="26"/>
      <c r="B334" s="26"/>
      <c r="C334" s="26" t="s">
        <v>651</v>
      </c>
      <c r="D334" s="59" t="s">
        <v>652</v>
      </c>
      <c r="E334" s="60" t="s">
        <v>1011</v>
      </c>
      <c r="F334" s="45" t="s">
        <v>660</v>
      </c>
      <c r="G334" s="27" t="s">
        <v>1012</v>
      </c>
      <c r="H334" s="45" t="s">
        <v>656</v>
      </c>
      <c r="I334" s="45" t="s">
        <v>657</v>
      </c>
      <c r="J334" s="60" t="s">
        <v>1013</v>
      </c>
    </row>
    <row r="335" ht="20.25" customHeight="1" spans="1:10">
      <c r="A335" s="26"/>
      <c r="B335" s="26"/>
      <c r="C335" s="26" t="s">
        <v>651</v>
      </c>
      <c r="D335" s="59" t="s">
        <v>664</v>
      </c>
      <c r="E335" s="60" t="s">
        <v>840</v>
      </c>
      <c r="F335" s="45" t="s">
        <v>660</v>
      </c>
      <c r="G335" s="27" t="s">
        <v>1014</v>
      </c>
      <c r="H335" s="45" t="s">
        <v>967</v>
      </c>
      <c r="I335" s="45" t="s">
        <v>657</v>
      </c>
      <c r="J335" s="60" t="s">
        <v>1015</v>
      </c>
    </row>
    <row r="336" ht="20.25" customHeight="1" spans="1:10">
      <c r="A336" s="26"/>
      <c r="B336" s="26"/>
      <c r="C336" s="26" t="s">
        <v>651</v>
      </c>
      <c r="D336" s="59" t="s">
        <v>664</v>
      </c>
      <c r="E336" s="60" t="s">
        <v>1016</v>
      </c>
      <c r="F336" s="45" t="s">
        <v>660</v>
      </c>
      <c r="G336" s="27" t="s">
        <v>1017</v>
      </c>
      <c r="H336" s="45" t="s">
        <v>967</v>
      </c>
      <c r="I336" s="45" t="s">
        <v>657</v>
      </c>
      <c r="J336" s="60" t="s">
        <v>1018</v>
      </c>
    </row>
    <row r="337" ht="20.25" customHeight="1" spans="1:10">
      <c r="A337" s="26"/>
      <c r="B337" s="26"/>
      <c r="C337" s="26" t="s">
        <v>651</v>
      </c>
      <c r="D337" s="59" t="s">
        <v>704</v>
      </c>
      <c r="E337" s="60" t="s">
        <v>824</v>
      </c>
      <c r="F337" s="45" t="s">
        <v>660</v>
      </c>
      <c r="G337" s="63">
        <v>100</v>
      </c>
      <c r="H337" s="45" t="s">
        <v>679</v>
      </c>
      <c r="I337" s="45" t="s">
        <v>657</v>
      </c>
      <c r="J337" s="60" t="s">
        <v>825</v>
      </c>
    </row>
    <row r="338" ht="29" customHeight="1" spans="1:10">
      <c r="A338" s="26"/>
      <c r="B338" s="26"/>
      <c r="C338" s="26" t="s">
        <v>670</v>
      </c>
      <c r="D338" s="59" t="s">
        <v>671</v>
      </c>
      <c r="E338" s="60" t="s">
        <v>1019</v>
      </c>
      <c r="F338" s="45" t="s">
        <v>660</v>
      </c>
      <c r="G338" s="63">
        <v>100</v>
      </c>
      <c r="H338" s="45" t="s">
        <v>679</v>
      </c>
      <c r="I338" s="45" t="s">
        <v>657</v>
      </c>
      <c r="J338" s="60" t="s">
        <v>1020</v>
      </c>
    </row>
    <row r="339" ht="20.25" customHeight="1" spans="1:10">
      <c r="A339" s="26"/>
      <c r="B339" s="26"/>
      <c r="C339" s="26" t="s">
        <v>675</v>
      </c>
      <c r="D339" s="59" t="s">
        <v>676</v>
      </c>
      <c r="E339" s="60" t="s">
        <v>710</v>
      </c>
      <c r="F339" s="45" t="s">
        <v>654</v>
      </c>
      <c r="G339" s="63">
        <v>85</v>
      </c>
      <c r="H339" s="45" t="s">
        <v>679</v>
      </c>
      <c r="I339" s="45" t="s">
        <v>657</v>
      </c>
      <c r="J339" s="60" t="s">
        <v>829</v>
      </c>
    </row>
    <row r="340" ht="102" customHeight="1" spans="1:10">
      <c r="A340" s="58" t="s">
        <v>548</v>
      </c>
      <c r="B340" s="67" t="s">
        <v>1021</v>
      </c>
      <c r="C340" s="26"/>
      <c r="D340" s="26"/>
      <c r="E340" s="26"/>
      <c r="F340" s="26"/>
      <c r="G340" s="26"/>
      <c r="H340" s="26"/>
      <c r="I340" s="26"/>
      <c r="J340" s="26"/>
    </row>
    <row r="341" ht="20.25" customHeight="1" spans="1:10">
      <c r="A341" s="26"/>
      <c r="B341" s="26"/>
      <c r="C341" s="26" t="s">
        <v>651</v>
      </c>
      <c r="D341" s="59" t="s">
        <v>652</v>
      </c>
      <c r="E341" s="60" t="s">
        <v>1022</v>
      </c>
      <c r="F341" s="45" t="s">
        <v>660</v>
      </c>
      <c r="G341" s="27" t="s">
        <v>52</v>
      </c>
      <c r="H341" s="45" t="s">
        <v>656</v>
      </c>
      <c r="I341" s="45" t="s">
        <v>657</v>
      </c>
      <c r="J341" s="60" t="s">
        <v>1023</v>
      </c>
    </row>
    <row r="342" ht="20.25" customHeight="1" spans="1:10">
      <c r="A342" s="26"/>
      <c r="B342" s="26"/>
      <c r="C342" s="26" t="s">
        <v>651</v>
      </c>
      <c r="D342" s="59" t="s">
        <v>652</v>
      </c>
      <c r="E342" s="60" t="s">
        <v>1024</v>
      </c>
      <c r="F342" s="45" t="s">
        <v>660</v>
      </c>
      <c r="G342" s="27" t="s">
        <v>1025</v>
      </c>
      <c r="H342" s="45" t="s">
        <v>656</v>
      </c>
      <c r="I342" s="45" t="s">
        <v>657</v>
      </c>
      <c r="J342" s="60" t="s">
        <v>1026</v>
      </c>
    </row>
    <row r="343" ht="24" customHeight="1" spans="1:10">
      <c r="A343" s="26"/>
      <c r="B343" s="26"/>
      <c r="C343" s="26" t="s">
        <v>651</v>
      </c>
      <c r="D343" s="59" t="s">
        <v>664</v>
      </c>
      <c r="E343" s="60" t="s">
        <v>1027</v>
      </c>
      <c r="F343" s="45" t="s">
        <v>660</v>
      </c>
      <c r="G343" s="27" t="s">
        <v>784</v>
      </c>
      <c r="H343" s="45" t="s">
        <v>785</v>
      </c>
      <c r="I343" s="45" t="s">
        <v>657</v>
      </c>
      <c r="J343" s="60" t="s">
        <v>1028</v>
      </c>
    </row>
    <row r="344" ht="27" customHeight="1" spans="1:10">
      <c r="A344" s="26"/>
      <c r="B344" s="26"/>
      <c r="C344" s="26" t="s">
        <v>651</v>
      </c>
      <c r="D344" s="59" t="s">
        <v>664</v>
      </c>
      <c r="E344" s="60" t="s">
        <v>1029</v>
      </c>
      <c r="F344" s="45" t="s">
        <v>660</v>
      </c>
      <c r="G344" s="27" t="s">
        <v>1030</v>
      </c>
      <c r="H344" s="45" t="s">
        <v>785</v>
      </c>
      <c r="I344" s="45" t="s">
        <v>657</v>
      </c>
      <c r="J344" s="60" t="s">
        <v>1031</v>
      </c>
    </row>
    <row r="345" ht="20.25" customHeight="1" spans="1:10">
      <c r="A345" s="26"/>
      <c r="B345" s="26"/>
      <c r="C345" s="26" t="s">
        <v>651</v>
      </c>
      <c r="D345" s="59" t="s">
        <v>704</v>
      </c>
      <c r="E345" s="60" t="s">
        <v>824</v>
      </c>
      <c r="F345" s="45" t="s">
        <v>660</v>
      </c>
      <c r="G345" s="63">
        <v>100</v>
      </c>
      <c r="H345" s="45" t="s">
        <v>679</v>
      </c>
      <c r="I345" s="45" t="s">
        <v>657</v>
      </c>
      <c r="J345" s="60" t="s">
        <v>825</v>
      </c>
    </row>
    <row r="346" ht="20.25" customHeight="1" spans="1:10">
      <c r="A346" s="26"/>
      <c r="B346" s="26"/>
      <c r="C346" s="26" t="s">
        <v>670</v>
      </c>
      <c r="D346" s="59" t="s">
        <v>671</v>
      </c>
      <c r="E346" s="60" t="s">
        <v>1032</v>
      </c>
      <c r="F346" s="45" t="s">
        <v>660</v>
      </c>
      <c r="G346" s="63">
        <v>100</v>
      </c>
      <c r="H346" s="45" t="s">
        <v>679</v>
      </c>
      <c r="I346" s="45" t="s">
        <v>657</v>
      </c>
      <c r="J346" s="60" t="s">
        <v>1033</v>
      </c>
    </row>
    <row r="347" ht="20.25" customHeight="1" spans="1:10">
      <c r="A347" s="26"/>
      <c r="B347" s="26"/>
      <c r="C347" s="26" t="s">
        <v>675</v>
      </c>
      <c r="D347" s="59" t="s">
        <v>676</v>
      </c>
      <c r="E347" s="60" t="s">
        <v>1034</v>
      </c>
      <c r="F347" s="45" t="s">
        <v>654</v>
      </c>
      <c r="G347" s="63">
        <v>85</v>
      </c>
      <c r="H347" s="45" t="s">
        <v>679</v>
      </c>
      <c r="I347" s="45" t="s">
        <v>657</v>
      </c>
      <c r="J347" s="60" t="s">
        <v>1035</v>
      </c>
    </row>
    <row r="348" ht="115" customHeight="1" spans="1:10">
      <c r="A348" s="58" t="s">
        <v>546</v>
      </c>
      <c r="B348" s="26" t="s">
        <v>1036</v>
      </c>
      <c r="C348" s="26"/>
      <c r="D348" s="26"/>
      <c r="E348" s="26"/>
      <c r="F348" s="26"/>
      <c r="G348" s="26"/>
      <c r="H348" s="26"/>
      <c r="I348" s="26"/>
      <c r="J348" s="26"/>
    </row>
    <row r="349" ht="20.25" customHeight="1" spans="1:10">
      <c r="A349" s="26"/>
      <c r="B349" s="26"/>
      <c r="C349" s="26" t="s">
        <v>651</v>
      </c>
      <c r="D349" s="59" t="s">
        <v>652</v>
      </c>
      <c r="E349" s="60" t="s">
        <v>1037</v>
      </c>
      <c r="F349" s="45" t="s">
        <v>660</v>
      </c>
      <c r="G349" s="27" t="s">
        <v>1038</v>
      </c>
      <c r="H349" s="45" t="s">
        <v>656</v>
      </c>
      <c r="I349" s="45" t="s">
        <v>657</v>
      </c>
      <c r="J349" s="60" t="s">
        <v>1039</v>
      </c>
    </row>
    <row r="350" ht="20.25" customHeight="1" spans="1:10">
      <c r="A350" s="26"/>
      <c r="B350" s="26"/>
      <c r="C350" s="26" t="s">
        <v>651</v>
      </c>
      <c r="D350" s="59" t="s">
        <v>664</v>
      </c>
      <c r="E350" s="60" t="s">
        <v>1040</v>
      </c>
      <c r="F350" s="45" t="s">
        <v>660</v>
      </c>
      <c r="G350" s="27" t="s">
        <v>970</v>
      </c>
      <c r="H350" s="45" t="s">
        <v>967</v>
      </c>
      <c r="I350" s="45" t="s">
        <v>657</v>
      </c>
      <c r="J350" s="60" t="s">
        <v>1041</v>
      </c>
    </row>
    <row r="351" ht="20.25" customHeight="1" spans="1:10">
      <c r="A351" s="26"/>
      <c r="B351" s="26"/>
      <c r="C351" s="26" t="s">
        <v>651</v>
      </c>
      <c r="D351" s="59" t="s">
        <v>704</v>
      </c>
      <c r="E351" s="60" t="s">
        <v>824</v>
      </c>
      <c r="F351" s="45" t="s">
        <v>660</v>
      </c>
      <c r="G351" s="63">
        <v>100</v>
      </c>
      <c r="H351" s="45" t="s">
        <v>679</v>
      </c>
      <c r="I351" s="45" t="s">
        <v>657</v>
      </c>
      <c r="J351" s="60" t="s">
        <v>825</v>
      </c>
    </row>
    <row r="352" ht="27" customHeight="1" spans="1:10">
      <c r="A352" s="26"/>
      <c r="B352" s="26"/>
      <c r="C352" s="26" t="s">
        <v>670</v>
      </c>
      <c r="D352" s="59" t="s">
        <v>671</v>
      </c>
      <c r="E352" s="60" t="s">
        <v>1042</v>
      </c>
      <c r="F352" s="45" t="s">
        <v>660</v>
      </c>
      <c r="G352" s="63">
        <v>100</v>
      </c>
      <c r="H352" s="45" t="s">
        <v>679</v>
      </c>
      <c r="I352" s="45" t="s">
        <v>657</v>
      </c>
      <c r="J352" s="60" t="s">
        <v>1043</v>
      </c>
    </row>
    <row r="353" ht="20.25" customHeight="1" spans="1:10">
      <c r="A353" s="26"/>
      <c r="B353" s="26"/>
      <c r="C353" s="26" t="s">
        <v>675</v>
      </c>
      <c r="D353" s="59" t="s">
        <v>676</v>
      </c>
      <c r="E353" s="60" t="s">
        <v>710</v>
      </c>
      <c r="F353" s="45" t="s">
        <v>654</v>
      </c>
      <c r="G353" s="63">
        <v>85</v>
      </c>
      <c r="H353" s="45" t="s">
        <v>679</v>
      </c>
      <c r="I353" s="45" t="s">
        <v>657</v>
      </c>
      <c r="J353" s="60" t="s">
        <v>829</v>
      </c>
    </row>
    <row r="354" ht="20.25" customHeight="1" spans="1:10">
      <c r="A354" s="26" t="s">
        <v>79</v>
      </c>
      <c r="B354" s="26"/>
      <c r="C354" s="26"/>
      <c r="D354" s="26"/>
      <c r="E354" s="26"/>
      <c r="F354" s="26"/>
      <c r="G354" s="26"/>
      <c r="H354" s="26"/>
      <c r="I354" s="26"/>
      <c r="J354" s="26"/>
    </row>
    <row r="355" ht="65" customHeight="1" spans="1:10">
      <c r="A355" s="58" t="s">
        <v>564</v>
      </c>
      <c r="B355" s="26" t="s">
        <v>1044</v>
      </c>
      <c r="C355" s="26"/>
      <c r="D355" s="26"/>
      <c r="E355" s="26"/>
      <c r="F355" s="26"/>
      <c r="G355" s="26"/>
      <c r="H355" s="26"/>
      <c r="I355" s="26"/>
      <c r="J355" s="26"/>
    </row>
    <row r="356" ht="20.25" customHeight="1" spans="1:10">
      <c r="A356" s="26"/>
      <c r="B356" s="26"/>
      <c r="C356" s="26" t="s">
        <v>651</v>
      </c>
      <c r="D356" s="59" t="s">
        <v>652</v>
      </c>
      <c r="E356" s="60" t="s">
        <v>1045</v>
      </c>
      <c r="F356" s="45" t="s">
        <v>654</v>
      </c>
      <c r="G356" s="27" t="s">
        <v>1046</v>
      </c>
      <c r="H356" s="45" t="s">
        <v>656</v>
      </c>
      <c r="I356" s="45" t="s">
        <v>657</v>
      </c>
      <c r="J356" s="60" t="s">
        <v>1047</v>
      </c>
    </row>
    <row r="357" ht="25" customHeight="1" spans="1:10">
      <c r="A357" s="26"/>
      <c r="B357" s="26"/>
      <c r="C357" s="26" t="s">
        <v>651</v>
      </c>
      <c r="D357" s="59" t="s">
        <v>652</v>
      </c>
      <c r="E357" s="60" t="s">
        <v>1048</v>
      </c>
      <c r="F357" s="45" t="s">
        <v>660</v>
      </c>
      <c r="G357" s="27" t="s">
        <v>1049</v>
      </c>
      <c r="H357" s="45" t="s">
        <v>1050</v>
      </c>
      <c r="I357" s="45" t="s">
        <v>657</v>
      </c>
      <c r="J357" s="60" t="s">
        <v>1051</v>
      </c>
    </row>
    <row r="358" ht="20.25" customHeight="1" spans="1:10">
      <c r="A358" s="26"/>
      <c r="B358" s="26"/>
      <c r="C358" s="26" t="s">
        <v>651</v>
      </c>
      <c r="D358" s="59" t="s">
        <v>664</v>
      </c>
      <c r="E358" s="60" t="s">
        <v>1052</v>
      </c>
      <c r="F358" s="45" t="s">
        <v>660</v>
      </c>
      <c r="G358" s="63">
        <v>100</v>
      </c>
      <c r="H358" s="45" t="s">
        <v>679</v>
      </c>
      <c r="I358" s="45" t="s">
        <v>657</v>
      </c>
      <c r="J358" s="60" t="s">
        <v>1053</v>
      </c>
    </row>
    <row r="359" ht="20.25" customHeight="1" spans="1:10">
      <c r="A359" s="26"/>
      <c r="B359" s="26"/>
      <c r="C359" s="26" t="s">
        <v>670</v>
      </c>
      <c r="D359" s="59" t="s">
        <v>671</v>
      </c>
      <c r="E359" s="60" t="s">
        <v>708</v>
      </c>
      <c r="F359" s="45" t="s">
        <v>654</v>
      </c>
      <c r="G359" s="63">
        <v>92</v>
      </c>
      <c r="H359" s="45" t="s">
        <v>679</v>
      </c>
      <c r="I359" s="45" t="s">
        <v>657</v>
      </c>
      <c r="J359" s="60" t="s">
        <v>1054</v>
      </c>
    </row>
    <row r="360" ht="20.25" customHeight="1" spans="1:10">
      <c r="A360" s="26"/>
      <c r="B360" s="26"/>
      <c r="C360" s="26" t="s">
        <v>675</v>
      </c>
      <c r="D360" s="59" t="s">
        <v>676</v>
      </c>
      <c r="E360" s="60" t="s">
        <v>838</v>
      </c>
      <c r="F360" s="45" t="s">
        <v>654</v>
      </c>
      <c r="G360" s="63">
        <v>92</v>
      </c>
      <c r="H360" s="45" t="s">
        <v>679</v>
      </c>
      <c r="I360" s="45" t="s">
        <v>657</v>
      </c>
      <c r="J360" s="60" t="s">
        <v>1055</v>
      </c>
    </row>
    <row r="361" ht="56" customHeight="1" spans="1:10">
      <c r="A361" s="58" t="s">
        <v>558</v>
      </c>
      <c r="B361" s="26" t="s">
        <v>1056</v>
      </c>
      <c r="C361" s="26"/>
      <c r="D361" s="26"/>
      <c r="E361" s="26"/>
      <c r="F361" s="26"/>
      <c r="G361" s="26"/>
      <c r="H361" s="26"/>
      <c r="I361" s="26"/>
      <c r="J361" s="26"/>
    </row>
    <row r="362" ht="20.25" customHeight="1" spans="1:10">
      <c r="A362" s="26"/>
      <c r="B362" s="26"/>
      <c r="C362" s="26" t="s">
        <v>651</v>
      </c>
      <c r="D362" s="59" t="s">
        <v>652</v>
      </c>
      <c r="E362" s="60" t="s">
        <v>1048</v>
      </c>
      <c r="F362" s="45" t="s">
        <v>660</v>
      </c>
      <c r="G362" s="27" t="s">
        <v>50</v>
      </c>
      <c r="H362" s="45" t="s">
        <v>656</v>
      </c>
      <c r="I362" s="45" t="s">
        <v>657</v>
      </c>
      <c r="J362" s="60" t="s">
        <v>1057</v>
      </c>
    </row>
    <row r="363" ht="20.25" customHeight="1" spans="1:10">
      <c r="A363" s="26"/>
      <c r="B363" s="26"/>
      <c r="C363" s="26" t="s">
        <v>651</v>
      </c>
      <c r="D363" s="59" t="s">
        <v>652</v>
      </c>
      <c r="E363" s="60" t="s">
        <v>1058</v>
      </c>
      <c r="F363" s="45" t="s">
        <v>660</v>
      </c>
      <c r="G363" s="27" t="s">
        <v>1059</v>
      </c>
      <c r="H363" s="45" t="s">
        <v>656</v>
      </c>
      <c r="I363" s="45" t="s">
        <v>657</v>
      </c>
      <c r="J363" s="60" t="s">
        <v>1060</v>
      </c>
    </row>
    <row r="364" ht="24" customHeight="1" spans="1:10">
      <c r="A364" s="26"/>
      <c r="B364" s="26"/>
      <c r="C364" s="26" t="s">
        <v>651</v>
      </c>
      <c r="D364" s="59" t="s">
        <v>664</v>
      </c>
      <c r="E364" s="60" t="s">
        <v>1061</v>
      </c>
      <c r="F364" s="45" t="s">
        <v>660</v>
      </c>
      <c r="G364" s="27" t="s">
        <v>966</v>
      </c>
      <c r="H364" s="45" t="s">
        <v>1062</v>
      </c>
      <c r="I364" s="45" t="s">
        <v>657</v>
      </c>
      <c r="J364" s="60" t="s">
        <v>1063</v>
      </c>
    </row>
    <row r="365" ht="25" customHeight="1" spans="1:10">
      <c r="A365" s="26"/>
      <c r="B365" s="26"/>
      <c r="C365" s="26" t="s">
        <v>651</v>
      </c>
      <c r="D365" s="59" t="s">
        <v>664</v>
      </c>
      <c r="E365" s="60" t="s">
        <v>1064</v>
      </c>
      <c r="F365" s="45" t="s">
        <v>660</v>
      </c>
      <c r="G365" s="27" t="s">
        <v>973</v>
      </c>
      <c r="H365" s="45" t="s">
        <v>1062</v>
      </c>
      <c r="I365" s="45" t="s">
        <v>657</v>
      </c>
      <c r="J365" s="60" t="s">
        <v>1064</v>
      </c>
    </row>
    <row r="366" ht="28" customHeight="1" spans="1:10">
      <c r="A366" s="26"/>
      <c r="B366" s="26"/>
      <c r="C366" s="26" t="s">
        <v>670</v>
      </c>
      <c r="D366" s="59" t="s">
        <v>671</v>
      </c>
      <c r="E366" s="60" t="s">
        <v>708</v>
      </c>
      <c r="F366" s="45" t="s">
        <v>654</v>
      </c>
      <c r="G366" s="63">
        <v>92</v>
      </c>
      <c r="H366" s="45" t="s">
        <v>679</v>
      </c>
      <c r="I366" s="45" t="s">
        <v>657</v>
      </c>
      <c r="J366" s="60" t="s">
        <v>1065</v>
      </c>
    </row>
    <row r="367" ht="20.25" customHeight="1" spans="1:10">
      <c r="A367" s="26"/>
      <c r="B367" s="26"/>
      <c r="C367" s="26" t="s">
        <v>675</v>
      </c>
      <c r="D367" s="59" t="s">
        <v>676</v>
      </c>
      <c r="E367" s="60" t="s">
        <v>978</v>
      </c>
      <c r="F367" s="45" t="s">
        <v>654</v>
      </c>
      <c r="G367" s="63">
        <v>92</v>
      </c>
      <c r="H367" s="45" t="s">
        <v>679</v>
      </c>
      <c r="I367" s="45" t="s">
        <v>657</v>
      </c>
      <c r="J367" s="60" t="s">
        <v>1066</v>
      </c>
    </row>
    <row r="368" ht="41" customHeight="1" spans="1:10">
      <c r="A368" s="58" t="s">
        <v>556</v>
      </c>
      <c r="B368" s="26" t="s">
        <v>1067</v>
      </c>
      <c r="C368" s="26"/>
      <c r="D368" s="26"/>
      <c r="E368" s="26"/>
      <c r="F368" s="26"/>
      <c r="G368" s="26"/>
      <c r="H368" s="26"/>
      <c r="I368" s="26"/>
      <c r="J368" s="26"/>
    </row>
    <row r="369" ht="20.25" customHeight="1" spans="1:10">
      <c r="A369" s="26"/>
      <c r="B369" s="26"/>
      <c r="C369" s="26" t="s">
        <v>651</v>
      </c>
      <c r="D369" s="59" t="s">
        <v>652</v>
      </c>
      <c r="E369" s="60" t="s">
        <v>1068</v>
      </c>
      <c r="F369" s="45" t="s">
        <v>660</v>
      </c>
      <c r="G369" s="27" t="s">
        <v>47</v>
      </c>
      <c r="H369" s="45" t="s">
        <v>656</v>
      </c>
      <c r="I369" s="45" t="s">
        <v>657</v>
      </c>
      <c r="J369" s="60" t="s">
        <v>1069</v>
      </c>
    </row>
    <row r="370" ht="20.25" customHeight="1" spans="1:10">
      <c r="A370" s="26"/>
      <c r="B370" s="26"/>
      <c r="C370" s="26" t="s">
        <v>651</v>
      </c>
      <c r="D370" s="59" t="s">
        <v>664</v>
      </c>
      <c r="E370" s="60" t="s">
        <v>1070</v>
      </c>
      <c r="F370" s="45" t="s">
        <v>660</v>
      </c>
      <c r="G370" s="27" t="s">
        <v>1030</v>
      </c>
      <c r="H370" s="45" t="s">
        <v>1071</v>
      </c>
      <c r="I370" s="45" t="s">
        <v>657</v>
      </c>
      <c r="J370" s="60" t="s">
        <v>1072</v>
      </c>
    </row>
    <row r="371" ht="20.25" customHeight="1" spans="1:10">
      <c r="A371" s="26"/>
      <c r="B371" s="26"/>
      <c r="C371" s="26" t="s">
        <v>651</v>
      </c>
      <c r="D371" s="59" t="s">
        <v>664</v>
      </c>
      <c r="E371" s="60" t="s">
        <v>1073</v>
      </c>
      <c r="F371" s="45" t="s">
        <v>660</v>
      </c>
      <c r="G371" s="27" t="s">
        <v>784</v>
      </c>
      <c r="H371" s="45" t="s">
        <v>1071</v>
      </c>
      <c r="I371" s="45" t="s">
        <v>657</v>
      </c>
      <c r="J371" s="60" t="s">
        <v>1074</v>
      </c>
    </row>
    <row r="372" ht="20.25" customHeight="1" spans="1:10">
      <c r="A372" s="26"/>
      <c r="B372" s="26"/>
      <c r="C372" s="26" t="s">
        <v>651</v>
      </c>
      <c r="D372" s="59" t="s">
        <v>704</v>
      </c>
      <c r="E372" s="60" t="s">
        <v>1075</v>
      </c>
      <c r="F372" s="45" t="s">
        <v>1076</v>
      </c>
      <c r="G372" s="27" t="s">
        <v>1077</v>
      </c>
      <c r="H372" s="45" t="s">
        <v>1078</v>
      </c>
      <c r="I372" s="45" t="s">
        <v>657</v>
      </c>
      <c r="J372" s="60" t="s">
        <v>1079</v>
      </c>
    </row>
    <row r="373" ht="20.25" customHeight="1" spans="1:10">
      <c r="A373" s="26"/>
      <c r="B373" s="26"/>
      <c r="C373" s="26" t="s">
        <v>670</v>
      </c>
      <c r="D373" s="59" t="s">
        <v>671</v>
      </c>
      <c r="E373" s="60" t="s">
        <v>708</v>
      </c>
      <c r="F373" s="45" t="s">
        <v>654</v>
      </c>
      <c r="G373" s="63">
        <v>92</v>
      </c>
      <c r="H373" s="45" t="s">
        <v>679</v>
      </c>
      <c r="I373" s="45" t="s">
        <v>657</v>
      </c>
      <c r="J373" s="60" t="s">
        <v>1080</v>
      </c>
    </row>
    <row r="374" ht="20.25" customHeight="1" spans="1:10">
      <c r="A374" s="26"/>
      <c r="B374" s="26"/>
      <c r="C374" s="26" t="s">
        <v>675</v>
      </c>
      <c r="D374" s="59" t="s">
        <v>676</v>
      </c>
      <c r="E374" s="60" t="s">
        <v>1081</v>
      </c>
      <c r="F374" s="45" t="s">
        <v>1076</v>
      </c>
      <c r="G374" s="63">
        <v>92</v>
      </c>
      <c r="H374" s="45" t="s">
        <v>679</v>
      </c>
      <c r="I374" s="45" t="s">
        <v>657</v>
      </c>
      <c r="J374" s="60" t="s">
        <v>1082</v>
      </c>
    </row>
    <row r="375" ht="69" customHeight="1" spans="1:10">
      <c r="A375" s="58" t="s">
        <v>560</v>
      </c>
      <c r="B375" s="26" t="s">
        <v>1083</v>
      </c>
      <c r="C375" s="26"/>
      <c r="D375" s="26"/>
      <c r="E375" s="26"/>
      <c r="F375" s="26"/>
      <c r="G375" s="26"/>
      <c r="H375" s="26"/>
      <c r="I375" s="26"/>
      <c r="J375" s="26"/>
    </row>
    <row r="376" ht="20.25" customHeight="1" spans="1:10">
      <c r="A376" s="26"/>
      <c r="B376" s="26"/>
      <c r="C376" s="26" t="s">
        <v>651</v>
      </c>
      <c r="D376" s="59" t="s">
        <v>652</v>
      </c>
      <c r="E376" s="60" t="s">
        <v>1084</v>
      </c>
      <c r="F376" s="45" t="s">
        <v>654</v>
      </c>
      <c r="G376" s="27" t="s">
        <v>1059</v>
      </c>
      <c r="H376" s="45" t="s">
        <v>656</v>
      </c>
      <c r="I376" s="45" t="s">
        <v>657</v>
      </c>
      <c r="J376" s="60" t="s">
        <v>1084</v>
      </c>
    </row>
    <row r="377" ht="31" customHeight="1" spans="1:10">
      <c r="A377" s="26"/>
      <c r="B377" s="26"/>
      <c r="C377" s="26" t="s">
        <v>651</v>
      </c>
      <c r="D377" s="59" t="s">
        <v>664</v>
      </c>
      <c r="E377" s="60" t="s">
        <v>1048</v>
      </c>
      <c r="F377" s="45" t="s">
        <v>660</v>
      </c>
      <c r="G377" s="27" t="s">
        <v>970</v>
      </c>
      <c r="H377" s="45" t="s">
        <v>1085</v>
      </c>
      <c r="I377" s="45" t="s">
        <v>657</v>
      </c>
      <c r="J377" s="60" t="s">
        <v>1086</v>
      </c>
    </row>
    <row r="378" ht="20.25" customHeight="1" spans="1:10">
      <c r="A378" s="26"/>
      <c r="B378" s="26"/>
      <c r="C378" s="26" t="s">
        <v>651</v>
      </c>
      <c r="D378" s="59" t="s">
        <v>704</v>
      </c>
      <c r="E378" s="60" t="s">
        <v>792</v>
      </c>
      <c r="F378" s="45" t="s">
        <v>660</v>
      </c>
      <c r="G378" s="27" t="s">
        <v>47</v>
      </c>
      <c r="H378" s="45" t="s">
        <v>1087</v>
      </c>
      <c r="I378" s="45" t="s">
        <v>657</v>
      </c>
      <c r="J378" s="60" t="s">
        <v>1088</v>
      </c>
    </row>
    <row r="379" ht="20.25" customHeight="1" spans="1:10">
      <c r="A379" s="26"/>
      <c r="B379" s="26"/>
      <c r="C379" s="26" t="s">
        <v>670</v>
      </c>
      <c r="D379" s="59" t="s">
        <v>671</v>
      </c>
      <c r="E379" s="60" t="s">
        <v>708</v>
      </c>
      <c r="F379" s="45" t="s">
        <v>654</v>
      </c>
      <c r="G379" s="63">
        <v>95</v>
      </c>
      <c r="H379" s="45" t="s">
        <v>679</v>
      </c>
      <c r="I379" s="45" t="s">
        <v>657</v>
      </c>
      <c r="J379" s="60" t="s">
        <v>1089</v>
      </c>
    </row>
    <row r="380" ht="20.25" customHeight="1" spans="1:10">
      <c r="A380" s="26"/>
      <c r="B380" s="26"/>
      <c r="C380" s="26" t="s">
        <v>675</v>
      </c>
      <c r="D380" s="59" t="s">
        <v>676</v>
      </c>
      <c r="E380" s="60" t="s">
        <v>1090</v>
      </c>
      <c r="F380" s="45" t="s">
        <v>654</v>
      </c>
      <c r="G380" s="63">
        <v>95</v>
      </c>
      <c r="H380" s="45" t="s">
        <v>679</v>
      </c>
      <c r="I380" s="45" t="s">
        <v>657</v>
      </c>
      <c r="J380" s="60" t="s">
        <v>1091</v>
      </c>
    </row>
    <row r="381" ht="56" customHeight="1" spans="1:10">
      <c r="A381" s="58" t="s">
        <v>562</v>
      </c>
      <c r="B381" s="26" t="s">
        <v>1092</v>
      </c>
      <c r="C381" s="26"/>
      <c r="D381" s="26"/>
      <c r="E381" s="26"/>
      <c r="F381" s="26"/>
      <c r="G381" s="26"/>
      <c r="H381" s="26"/>
      <c r="I381" s="26"/>
      <c r="J381" s="26"/>
    </row>
    <row r="382" ht="26" customHeight="1" spans="1:10">
      <c r="A382" s="26"/>
      <c r="B382" s="26"/>
      <c r="C382" s="26" t="s">
        <v>651</v>
      </c>
      <c r="D382" s="59" t="s">
        <v>652</v>
      </c>
      <c r="E382" s="60" t="s">
        <v>1048</v>
      </c>
      <c r="F382" s="45" t="s">
        <v>660</v>
      </c>
      <c r="G382" s="27" t="s">
        <v>1017</v>
      </c>
      <c r="H382" s="45" t="s">
        <v>967</v>
      </c>
      <c r="I382" s="45" t="s">
        <v>657</v>
      </c>
      <c r="J382" s="60" t="s">
        <v>1093</v>
      </c>
    </row>
    <row r="383" ht="20.25" customHeight="1" spans="1:10">
      <c r="A383" s="26"/>
      <c r="B383" s="26"/>
      <c r="C383" s="26" t="s">
        <v>651</v>
      </c>
      <c r="D383" s="59" t="s">
        <v>652</v>
      </c>
      <c r="E383" s="60" t="s">
        <v>1094</v>
      </c>
      <c r="F383" s="45" t="s">
        <v>660</v>
      </c>
      <c r="G383" s="27" t="s">
        <v>1095</v>
      </c>
      <c r="H383" s="45" t="s">
        <v>656</v>
      </c>
      <c r="I383" s="45" t="s">
        <v>657</v>
      </c>
      <c r="J383" s="60" t="s">
        <v>1096</v>
      </c>
    </row>
    <row r="384" ht="20.25" customHeight="1" spans="1:10">
      <c r="A384" s="26"/>
      <c r="B384" s="26"/>
      <c r="C384" s="26" t="s">
        <v>670</v>
      </c>
      <c r="D384" s="59" t="s">
        <v>671</v>
      </c>
      <c r="E384" s="60" t="s">
        <v>708</v>
      </c>
      <c r="F384" s="45" t="s">
        <v>654</v>
      </c>
      <c r="G384" s="63">
        <v>92</v>
      </c>
      <c r="H384" s="45" t="s">
        <v>679</v>
      </c>
      <c r="I384" s="45" t="s">
        <v>657</v>
      </c>
      <c r="J384" s="60" t="s">
        <v>1097</v>
      </c>
    </row>
    <row r="385" ht="28" customHeight="1" spans="1:10">
      <c r="A385" s="26"/>
      <c r="B385" s="26"/>
      <c r="C385" s="26" t="s">
        <v>670</v>
      </c>
      <c r="D385" s="59" t="s">
        <v>808</v>
      </c>
      <c r="E385" s="60" t="s">
        <v>1098</v>
      </c>
      <c r="F385" s="45" t="s">
        <v>654</v>
      </c>
      <c r="G385" s="27" t="s">
        <v>47</v>
      </c>
      <c r="H385" s="45" t="s">
        <v>1087</v>
      </c>
      <c r="I385" s="45" t="s">
        <v>657</v>
      </c>
      <c r="J385" s="60" t="s">
        <v>1099</v>
      </c>
    </row>
    <row r="386" ht="20.25" customHeight="1" spans="1:10">
      <c r="A386" s="26"/>
      <c r="B386" s="26"/>
      <c r="C386" s="26" t="s">
        <v>675</v>
      </c>
      <c r="D386" s="59" t="s">
        <v>676</v>
      </c>
      <c r="E386" s="60" t="s">
        <v>710</v>
      </c>
      <c r="F386" s="45" t="s">
        <v>654</v>
      </c>
      <c r="G386" s="63">
        <v>92</v>
      </c>
      <c r="H386" s="45" t="s">
        <v>679</v>
      </c>
      <c r="I386" s="45" t="s">
        <v>657</v>
      </c>
      <c r="J386" s="60" t="s">
        <v>1100</v>
      </c>
    </row>
    <row r="387" ht="20.25" customHeight="1" spans="1:10">
      <c r="A387" s="26" t="s">
        <v>81</v>
      </c>
      <c r="B387" s="26"/>
      <c r="C387" s="26"/>
      <c r="D387" s="26"/>
      <c r="E387" s="26"/>
      <c r="F387" s="26"/>
      <c r="G387" s="26"/>
      <c r="H387" s="26"/>
      <c r="I387" s="26"/>
      <c r="J387" s="26"/>
    </row>
    <row r="388" ht="50" customHeight="1" spans="1:10">
      <c r="A388" s="58" t="s">
        <v>572</v>
      </c>
      <c r="B388" s="26" t="s">
        <v>1007</v>
      </c>
      <c r="C388" s="26"/>
      <c r="D388" s="26"/>
      <c r="E388" s="26"/>
      <c r="F388" s="26"/>
      <c r="G388" s="26"/>
      <c r="H388" s="26"/>
      <c r="I388" s="26"/>
      <c r="J388" s="26"/>
    </row>
    <row r="389" ht="20.25" customHeight="1" spans="1:10">
      <c r="A389" s="26"/>
      <c r="B389" s="26"/>
      <c r="C389" s="26" t="s">
        <v>651</v>
      </c>
      <c r="D389" s="59" t="s">
        <v>652</v>
      </c>
      <c r="E389" s="60" t="s">
        <v>1008</v>
      </c>
      <c r="F389" s="45" t="s">
        <v>660</v>
      </c>
      <c r="G389" s="27" t="s">
        <v>1101</v>
      </c>
      <c r="H389" s="45" t="s">
        <v>656</v>
      </c>
      <c r="I389" s="45" t="s">
        <v>657</v>
      </c>
      <c r="J389" s="60" t="s">
        <v>1010</v>
      </c>
    </row>
    <row r="390" ht="20.25" customHeight="1" spans="1:10">
      <c r="A390" s="26"/>
      <c r="B390" s="26"/>
      <c r="C390" s="26" t="s">
        <v>651</v>
      </c>
      <c r="D390" s="59" t="s">
        <v>652</v>
      </c>
      <c r="E390" s="60" t="s">
        <v>1011</v>
      </c>
      <c r="F390" s="45" t="s">
        <v>660</v>
      </c>
      <c r="G390" s="27" t="s">
        <v>1102</v>
      </c>
      <c r="H390" s="45" t="s">
        <v>656</v>
      </c>
      <c r="I390" s="45" t="s">
        <v>657</v>
      </c>
      <c r="J390" s="60" t="s">
        <v>1013</v>
      </c>
    </row>
    <row r="391" ht="20.25" customHeight="1" spans="1:10">
      <c r="A391" s="26"/>
      <c r="B391" s="26"/>
      <c r="C391" s="26" t="s">
        <v>651</v>
      </c>
      <c r="D391" s="59" t="s">
        <v>664</v>
      </c>
      <c r="E391" s="60" t="s">
        <v>840</v>
      </c>
      <c r="F391" s="45" t="s">
        <v>660</v>
      </c>
      <c r="G391" s="27" t="s">
        <v>1014</v>
      </c>
      <c r="H391" s="45" t="s">
        <v>967</v>
      </c>
      <c r="I391" s="45" t="s">
        <v>657</v>
      </c>
      <c r="J391" s="60" t="s">
        <v>1015</v>
      </c>
    </row>
    <row r="392" ht="20.25" customHeight="1" spans="1:10">
      <c r="A392" s="26"/>
      <c r="B392" s="26"/>
      <c r="C392" s="26" t="s">
        <v>651</v>
      </c>
      <c r="D392" s="59" t="s">
        <v>664</v>
      </c>
      <c r="E392" s="60" t="s">
        <v>1016</v>
      </c>
      <c r="F392" s="45" t="s">
        <v>660</v>
      </c>
      <c r="G392" s="27" t="s">
        <v>1017</v>
      </c>
      <c r="H392" s="45" t="s">
        <v>967</v>
      </c>
      <c r="I392" s="45" t="s">
        <v>657</v>
      </c>
      <c r="J392" s="60" t="s">
        <v>1018</v>
      </c>
    </row>
    <row r="393" ht="20.25" customHeight="1" spans="1:10">
      <c r="A393" s="26"/>
      <c r="B393" s="26"/>
      <c r="C393" s="26" t="s">
        <v>651</v>
      </c>
      <c r="D393" s="59" t="s">
        <v>704</v>
      </c>
      <c r="E393" s="60" t="s">
        <v>824</v>
      </c>
      <c r="F393" s="45" t="s">
        <v>660</v>
      </c>
      <c r="G393" s="63">
        <v>100</v>
      </c>
      <c r="H393" s="45" t="s">
        <v>679</v>
      </c>
      <c r="I393" s="45" t="s">
        <v>657</v>
      </c>
      <c r="J393" s="60" t="s">
        <v>825</v>
      </c>
    </row>
    <row r="394" ht="26" customHeight="1" spans="1:10">
      <c r="A394" s="26"/>
      <c r="B394" s="26"/>
      <c r="C394" s="26" t="s">
        <v>670</v>
      </c>
      <c r="D394" s="59" t="s">
        <v>671</v>
      </c>
      <c r="E394" s="60" t="s">
        <v>1019</v>
      </c>
      <c r="F394" s="45" t="s">
        <v>660</v>
      </c>
      <c r="G394" s="63">
        <v>100</v>
      </c>
      <c r="H394" s="45" t="s">
        <v>679</v>
      </c>
      <c r="I394" s="45" t="s">
        <v>657</v>
      </c>
      <c r="J394" s="60" t="s">
        <v>1020</v>
      </c>
    </row>
    <row r="395" ht="20.25" customHeight="1" spans="1:10">
      <c r="A395" s="26"/>
      <c r="B395" s="26"/>
      <c r="C395" s="26" t="s">
        <v>675</v>
      </c>
      <c r="D395" s="59" t="s">
        <v>676</v>
      </c>
      <c r="E395" s="60" t="s">
        <v>710</v>
      </c>
      <c r="F395" s="45" t="s">
        <v>654</v>
      </c>
      <c r="G395" s="63">
        <v>85</v>
      </c>
      <c r="H395" s="45" t="s">
        <v>679</v>
      </c>
      <c r="I395" s="45" t="s">
        <v>657</v>
      </c>
      <c r="J395" s="60" t="s">
        <v>829</v>
      </c>
    </row>
    <row r="396" ht="56" customHeight="1" spans="1:10">
      <c r="A396" s="58" t="s">
        <v>576</v>
      </c>
      <c r="B396" s="26" t="s">
        <v>1103</v>
      </c>
      <c r="C396" s="26"/>
      <c r="D396" s="26"/>
      <c r="E396" s="26"/>
      <c r="F396" s="26"/>
      <c r="G396" s="26"/>
      <c r="H396" s="26"/>
      <c r="I396" s="26"/>
      <c r="J396" s="26"/>
    </row>
    <row r="397" ht="20.25" customHeight="1" spans="1:10">
      <c r="A397" s="26"/>
      <c r="B397" s="26"/>
      <c r="C397" s="26" t="s">
        <v>651</v>
      </c>
      <c r="D397" s="59" t="s">
        <v>652</v>
      </c>
      <c r="E397" s="60" t="s">
        <v>996</v>
      </c>
      <c r="F397" s="45" t="s">
        <v>660</v>
      </c>
      <c r="G397" s="27" t="s">
        <v>52</v>
      </c>
      <c r="H397" s="45" t="s">
        <v>656</v>
      </c>
      <c r="I397" s="45" t="s">
        <v>657</v>
      </c>
      <c r="J397" s="60" t="s">
        <v>997</v>
      </c>
    </row>
    <row r="398" ht="20.25" customHeight="1" spans="1:10">
      <c r="A398" s="26"/>
      <c r="B398" s="26"/>
      <c r="C398" s="26" t="s">
        <v>651</v>
      </c>
      <c r="D398" s="59" t="s">
        <v>652</v>
      </c>
      <c r="E398" s="60" t="s">
        <v>998</v>
      </c>
      <c r="F398" s="45" t="s">
        <v>660</v>
      </c>
      <c r="G398" s="27" t="s">
        <v>52</v>
      </c>
      <c r="H398" s="45" t="s">
        <v>684</v>
      </c>
      <c r="I398" s="45" t="s">
        <v>657</v>
      </c>
      <c r="J398" s="60" t="s">
        <v>999</v>
      </c>
    </row>
    <row r="399" ht="27" customHeight="1" spans="1:10">
      <c r="A399" s="26"/>
      <c r="B399" s="26"/>
      <c r="C399" s="26" t="s">
        <v>651</v>
      </c>
      <c r="D399" s="59" t="s">
        <v>664</v>
      </c>
      <c r="E399" s="60" t="s">
        <v>1000</v>
      </c>
      <c r="F399" s="45" t="s">
        <v>654</v>
      </c>
      <c r="G399" s="27" t="s">
        <v>1001</v>
      </c>
      <c r="H399" s="45" t="s">
        <v>785</v>
      </c>
      <c r="I399" s="45" t="s">
        <v>657</v>
      </c>
      <c r="J399" s="60" t="s">
        <v>1002</v>
      </c>
    </row>
    <row r="400" ht="20.25" customHeight="1" spans="1:10">
      <c r="A400" s="26"/>
      <c r="B400" s="26"/>
      <c r="C400" s="26" t="s">
        <v>670</v>
      </c>
      <c r="D400" s="59" t="s">
        <v>671</v>
      </c>
      <c r="E400" s="60" t="s">
        <v>1003</v>
      </c>
      <c r="F400" s="45" t="s">
        <v>660</v>
      </c>
      <c r="G400" s="27" t="s">
        <v>673</v>
      </c>
      <c r="H400" s="45" t="s">
        <v>667</v>
      </c>
      <c r="I400" s="45" t="s">
        <v>668</v>
      </c>
      <c r="J400" s="60" t="s">
        <v>1004</v>
      </c>
    </row>
    <row r="401" ht="20.25" customHeight="1" spans="1:10">
      <c r="A401" s="26"/>
      <c r="B401" s="26"/>
      <c r="C401" s="26" t="s">
        <v>670</v>
      </c>
      <c r="D401" s="59" t="s">
        <v>671</v>
      </c>
      <c r="E401" s="60" t="s">
        <v>1005</v>
      </c>
      <c r="F401" s="45" t="s">
        <v>660</v>
      </c>
      <c r="G401" s="27" t="s">
        <v>735</v>
      </c>
      <c r="H401" s="45" t="s">
        <v>667</v>
      </c>
      <c r="I401" s="45" t="s">
        <v>668</v>
      </c>
      <c r="J401" s="60" t="s">
        <v>1006</v>
      </c>
    </row>
    <row r="402" ht="20.25" customHeight="1" spans="1:10">
      <c r="A402" s="26"/>
      <c r="B402" s="26"/>
      <c r="C402" s="26" t="s">
        <v>675</v>
      </c>
      <c r="D402" s="59" t="s">
        <v>676</v>
      </c>
      <c r="E402" s="60" t="s">
        <v>978</v>
      </c>
      <c r="F402" s="45" t="s">
        <v>654</v>
      </c>
      <c r="G402" s="63">
        <v>85</v>
      </c>
      <c r="H402" s="45" t="s">
        <v>679</v>
      </c>
      <c r="I402" s="45" t="s">
        <v>657</v>
      </c>
      <c r="J402" s="60" t="s">
        <v>979</v>
      </c>
    </row>
    <row r="403" ht="20.25" customHeight="1" spans="1:10">
      <c r="A403" s="26"/>
      <c r="B403" s="26"/>
      <c r="C403" s="26" t="s">
        <v>675</v>
      </c>
      <c r="D403" s="59" t="s">
        <v>676</v>
      </c>
      <c r="E403" s="60" t="s">
        <v>838</v>
      </c>
      <c r="F403" s="45" t="s">
        <v>654</v>
      </c>
      <c r="G403" s="63">
        <v>85</v>
      </c>
      <c r="H403" s="45" t="s">
        <v>679</v>
      </c>
      <c r="I403" s="45" t="s">
        <v>657</v>
      </c>
      <c r="J403" s="60" t="s">
        <v>980</v>
      </c>
    </row>
    <row r="404" ht="189" customHeight="1" spans="1:10">
      <c r="A404" s="58" t="s">
        <v>580</v>
      </c>
      <c r="B404" s="26" t="s">
        <v>1104</v>
      </c>
      <c r="C404" s="26"/>
      <c r="D404" s="26"/>
      <c r="E404" s="26"/>
      <c r="F404" s="26"/>
      <c r="G404" s="26"/>
      <c r="H404" s="26"/>
      <c r="I404" s="26"/>
      <c r="J404" s="26"/>
    </row>
    <row r="405" ht="28" customHeight="1" spans="1:10">
      <c r="A405" s="26"/>
      <c r="B405" s="26"/>
      <c r="C405" s="26" t="s">
        <v>651</v>
      </c>
      <c r="D405" s="59" t="s">
        <v>652</v>
      </c>
      <c r="E405" s="60" t="s">
        <v>767</v>
      </c>
      <c r="F405" s="45" t="s">
        <v>660</v>
      </c>
      <c r="G405" s="27" t="s">
        <v>1105</v>
      </c>
      <c r="H405" s="45" t="s">
        <v>768</v>
      </c>
      <c r="I405" s="45" t="s">
        <v>657</v>
      </c>
      <c r="J405" s="60" t="s">
        <v>871</v>
      </c>
    </row>
    <row r="406" ht="42" customHeight="1" spans="1:10">
      <c r="A406" s="26"/>
      <c r="B406" s="26"/>
      <c r="C406" s="26" t="s">
        <v>651</v>
      </c>
      <c r="D406" s="59" t="s">
        <v>664</v>
      </c>
      <c r="E406" s="60" t="s">
        <v>771</v>
      </c>
      <c r="F406" s="45" t="s">
        <v>660</v>
      </c>
      <c r="G406" s="63">
        <v>100</v>
      </c>
      <c r="H406" s="45" t="s">
        <v>679</v>
      </c>
      <c r="I406" s="45" t="s">
        <v>657</v>
      </c>
      <c r="J406" s="66" t="s">
        <v>772</v>
      </c>
    </row>
    <row r="407" ht="43" customHeight="1" spans="1:10">
      <c r="A407" s="26"/>
      <c r="B407" s="26"/>
      <c r="C407" s="26" t="s">
        <v>651</v>
      </c>
      <c r="D407" s="59" t="s">
        <v>704</v>
      </c>
      <c r="E407" s="60" t="s">
        <v>782</v>
      </c>
      <c r="F407" s="45" t="s">
        <v>872</v>
      </c>
      <c r="G407" s="63">
        <v>90</v>
      </c>
      <c r="H407" s="45" t="s">
        <v>679</v>
      </c>
      <c r="I407" s="45" t="s">
        <v>657</v>
      </c>
      <c r="J407" s="66" t="s">
        <v>839</v>
      </c>
    </row>
    <row r="408" ht="44" customHeight="1" spans="1:10">
      <c r="A408" s="26"/>
      <c r="B408" s="26"/>
      <c r="C408" s="26" t="s">
        <v>670</v>
      </c>
      <c r="D408" s="59" t="s">
        <v>671</v>
      </c>
      <c r="E408" s="60" t="s">
        <v>708</v>
      </c>
      <c r="F408" s="45" t="s">
        <v>654</v>
      </c>
      <c r="G408" s="63">
        <v>95</v>
      </c>
      <c r="H408" s="45" t="s">
        <v>679</v>
      </c>
      <c r="I408" s="45" t="s">
        <v>657</v>
      </c>
      <c r="J408" s="66" t="s">
        <v>776</v>
      </c>
    </row>
    <row r="409" ht="26" customHeight="1" spans="1:10">
      <c r="A409" s="26"/>
      <c r="B409" s="26"/>
      <c r="C409" s="26" t="s">
        <v>670</v>
      </c>
      <c r="D409" s="59" t="s">
        <v>671</v>
      </c>
      <c r="E409" s="60" t="s">
        <v>888</v>
      </c>
      <c r="F409" s="45" t="s">
        <v>660</v>
      </c>
      <c r="G409" s="69" t="s">
        <v>1106</v>
      </c>
      <c r="H409" s="45" t="s">
        <v>667</v>
      </c>
      <c r="I409" s="45" t="s">
        <v>668</v>
      </c>
      <c r="J409" s="60" t="s">
        <v>1107</v>
      </c>
    </row>
    <row r="410" ht="20.25" customHeight="1" spans="1:10">
      <c r="A410" s="26"/>
      <c r="B410" s="26"/>
      <c r="C410" s="26" t="s">
        <v>675</v>
      </c>
      <c r="D410" s="59" t="s">
        <v>676</v>
      </c>
      <c r="E410" s="60" t="s">
        <v>787</v>
      </c>
      <c r="F410" s="45" t="s">
        <v>654</v>
      </c>
      <c r="G410" s="63">
        <v>90</v>
      </c>
      <c r="H410" s="45" t="s">
        <v>679</v>
      </c>
      <c r="I410" s="45" t="s">
        <v>657</v>
      </c>
      <c r="J410" s="60" t="s">
        <v>788</v>
      </c>
    </row>
    <row r="411" ht="94" customHeight="1" spans="1:10">
      <c r="A411" s="58" t="s">
        <v>570</v>
      </c>
      <c r="B411" s="67" t="s">
        <v>1108</v>
      </c>
      <c r="C411" s="26"/>
      <c r="D411" s="26"/>
      <c r="E411" s="26"/>
      <c r="F411" s="26"/>
      <c r="G411" s="26"/>
      <c r="H411" s="26"/>
      <c r="I411" s="26"/>
      <c r="J411" s="26"/>
    </row>
    <row r="412" ht="20.25" customHeight="1" spans="1:10">
      <c r="A412" s="26"/>
      <c r="B412" s="26"/>
      <c r="C412" s="26" t="s">
        <v>651</v>
      </c>
      <c r="D412" s="59" t="s">
        <v>652</v>
      </c>
      <c r="E412" s="60" t="s">
        <v>1022</v>
      </c>
      <c r="F412" s="45" t="s">
        <v>660</v>
      </c>
      <c r="G412" s="27" t="s">
        <v>49</v>
      </c>
      <c r="H412" s="45" t="s">
        <v>656</v>
      </c>
      <c r="I412" s="45" t="s">
        <v>657</v>
      </c>
      <c r="J412" s="60" t="s">
        <v>1023</v>
      </c>
    </row>
    <row r="413" ht="20.25" customHeight="1" spans="1:10">
      <c r="A413" s="26"/>
      <c r="B413" s="26"/>
      <c r="C413" s="26" t="s">
        <v>651</v>
      </c>
      <c r="D413" s="59" t="s">
        <v>652</v>
      </c>
      <c r="E413" s="60" t="s">
        <v>1024</v>
      </c>
      <c r="F413" s="45" t="s">
        <v>660</v>
      </c>
      <c r="G413" s="27" t="s">
        <v>1109</v>
      </c>
      <c r="H413" s="45" t="s">
        <v>656</v>
      </c>
      <c r="I413" s="45" t="s">
        <v>657</v>
      </c>
      <c r="J413" s="60" t="s">
        <v>1026</v>
      </c>
    </row>
    <row r="414" ht="25" customHeight="1" spans="1:10">
      <c r="A414" s="26"/>
      <c r="B414" s="26"/>
      <c r="C414" s="26" t="s">
        <v>651</v>
      </c>
      <c r="D414" s="59" t="s">
        <v>664</v>
      </c>
      <c r="E414" s="60" t="s">
        <v>1027</v>
      </c>
      <c r="F414" s="45" t="s">
        <v>660</v>
      </c>
      <c r="G414" s="27" t="s">
        <v>784</v>
      </c>
      <c r="H414" s="45" t="s">
        <v>785</v>
      </c>
      <c r="I414" s="45" t="s">
        <v>657</v>
      </c>
      <c r="J414" s="60" t="s">
        <v>1028</v>
      </c>
    </row>
    <row r="415" ht="30" customHeight="1" spans="1:10">
      <c r="A415" s="26"/>
      <c r="B415" s="26"/>
      <c r="C415" s="26" t="s">
        <v>651</v>
      </c>
      <c r="D415" s="59" t="s">
        <v>664</v>
      </c>
      <c r="E415" s="60" t="s">
        <v>1029</v>
      </c>
      <c r="F415" s="45" t="s">
        <v>660</v>
      </c>
      <c r="G415" s="27" t="s">
        <v>1030</v>
      </c>
      <c r="H415" s="45" t="s">
        <v>785</v>
      </c>
      <c r="I415" s="45" t="s">
        <v>657</v>
      </c>
      <c r="J415" s="60" t="s">
        <v>1031</v>
      </c>
    </row>
    <row r="416" ht="20.25" customHeight="1" spans="1:10">
      <c r="A416" s="26"/>
      <c r="B416" s="26"/>
      <c r="C416" s="26" t="s">
        <v>651</v>
      </c>
      <c r="D416" s="59" t="s">
        <v>704</v>
      </c>
      <c r="E416" s="60" t="s">
        <v>824</v>
      </c>
      <c r="F416" s="45" t="s">
        <v>660</v>
      </c>
      <c r="G416" s="63">
        <v>100</v>
      </c>
      <c r="H416" s="45" t="s">
        <v>679</v>
      </c>
      <c r="I416" s="45" t="s">
        <v>657</v>
      </c>
      <c r="J416" s="60" t="s">
        <v>825</v>
      </c>
    </row>
    <row r="417" ht="20.25" customHeight="1" spans="1:10">
      <c r="A417" s="26"/>
      <c r="B417" s="26"/>
      <c r="C417" s="26" t="s">
        <v>670</v>
      </c>
      <c r="D417" s="59" t="s">
        <v>671</v>
      </c>
      <c r="E417" s="60" t="s">
        <v>1032</v>
      </c>
      <c r="F417" s="45" t="s">
        <v>660</v>
      </c>
      <c r="G417" s="63">
        <v>100</v>
      </c>
      <c r="H417" s="45" t="s">
        <v>679</v>
      </c>
      <c r="I417" s="45" t="s">
        <v>657</v>
      </c>
      <c r="J417" s="60" t="s">
        <v>1033</v>
      </c>
    </row>
    <row r="418" ht="20.25" customHeight="1" spans="1:10">
      <c r="A418" s="26"/>
      <c r="B418" s="26"/>
      <c r="C418" s="26" t="s">
        <v>675</v>
      </c>
      <c r="D418" s="59" t="s">
        <v>676</v>
      </c>
      <c r="E418" s="60" t="s">
        <v>1034</v>
      </c>
      <c r="F418" s="45" t="s">
        <v>654</v>
      </c>
      <c r="G418" s="63">
        <v>85</v>
      </c>
      <c r="H418" s="45" t="s">
        <v>679</v>
      </c>
      <c r="I418" s="45" t="s">
        <v>657</v>
      </c>
      <c r="J418" s="60" t="s">
        <v>1035</v>
      </c>
    </row>
    <row r="419" ht="99" customHeight="1" spans="1:10">
      <c r="A419" s="58" t="s">
        <v>568</v>
      </c>
      <c r="B419" s="26" t="s">
        <v>1110</v>
      </c>
      <c r="C419" s="26"/>
      <c r="D419" s="26"/>
      <c r="E419" s="26"/>
      <c r="F419" s="26"/>
      <c r="G419" s="26"/>
      <c r="H419" s="26"/>
      <c r="I419" s="26"/>
      <c r="J419" s="26"/>
    </row>
    <row r="420" ht="20.25" customHeight="1" spans="1:10">
      <c r="A420" s="26"/>
      <c r="B420" s="26"/>
      <c r="C420" s="26" t="s">
        <v>651</v>
      </c>
      <c r="D420" s="59" t="s">
        <v>652</v>
      </c>
      <c r="E420" s="60" t="s">
        <v>1037</v>
      </c>
      <c r="F420" s="45" t="s">
        <v>660</v>
      </c>
      <c r="G420" s="27" t="s">
        <v>1111</v>
      </c>
      <c r="H420" s="45" t="s">
        <v>656</v>
      </c>
      <c r="I420" s="45" t="s">
        <v>657</v>
      </c>
      <c r="J420" s="60" t="s">
        <v>1039</v>
      </c>
    </row>
    <row r="421" ht="20.25" customHeight="1" spans="1:10">
      <c r="A421" s="26"/>
      <c r="B421" s="26"/>
      <c r="C421" s="26" t="s">
        <v>651</v>
      </c>
      <c r="D421" s="59" t="s">
        <v>664</v>
      </c>
      <c r="E421" s="60" t="s">
        <v>1040</v>
      </c>
      <c r="F421" s="45" t="s">
        <v>660</v>
      </c>
      <c r="G421" s="27" t="s">
        <v>970</v>
      </c>
      <c r="H421" s="45" t="s">
        <v>967</v>
      </c>
      <c r="I421" s="45" t="s">
        <v>657</v>
      </c>
      <c r="J421" s="60" t="s">
        <v>1041</v>
      </c>
    </row>
    <row r="422" ht="20.25" customHeight="1" spans="1:10">
      <c r="A422" s="26"/>
      <c r="B422" s="26"/>
      <c r="C422" s="26" t="s">
        <v>651</v>
      </c>
      <c r="D422" s="59" t="s">
        <v>704</v>
      </c>
      <c r="E422" s="60" t="s">
        <v>824</v>
      </c>
      <c r="F422" s="45" t="s">
        <v>660</v>
      </c>
      <c r="G422" s="63">
        <v>100</v>
      </c>
      <c r="H422" s="45" t="s">
        <v>679</v>
      </c>
      <c r="I422" s="45" t="s">
        <v>657</v>
      </c>
      <c r="J422" s="60" t="s">
        <v>825</v>
      </c>
    </row>
    <row r="423" ht="25" customHeight="1" spans="1:10">
      <c r="A423" s="26"/>
      <c r="B423" s="26"/>
      <c r="C423" s="26" t="s">
        <v>670</v>
      </c>
      <c r="D423" s="59" t="s">
        <v>671</v>
      </c>
      <c r="E423" s="60" t="s">
        <v>1042</v>
      </c>
      <c r="F423" s="45" t="s">
        <v>660</v>
      </c>
      <c r="G423" s="63">
        <v>100</v>
      </c>
      <c r="H423" s="45" t="s">
        <v>679</v>
      </c>
      <c r="I423" s="45" t="s">
        <v>657</v>
      </c>
      <c r="J423" s="60" t="s">
        <v>1043</v>
      </c>
    </row>
    <row r="424" ht="20.25" customHeight="1" spans="1:10">
      <c r="A424" s="26"/>
      <c r="B424" s="26"/>
      <c r="C424" s="26" t="s">
        <v>675</v>
      </c>
      <c r="D424" s="59" t="s">
        <v>676</v>
      </c>
      <c r="E424" s="60" t="s">
        <v>710</v>
      </c>
      <c r="F424" s="45" t="s">
        <v>654</v>
      </c>
      <c r="G424" s="63">
        <v>85</v>
      </c>
      <c r="H424" s="45" t="s">
        <v>679</v>
      </c>
      <c r="I424" s="45" t="s">
        <v>657</v>
      </c>
      <c r="J424" s="60" t="s">
        <v>829</v>
      </c>
    </row>
    <row r="425" ht="199" customHeight="1" spans="1:10">
      <c r="A425" s="58" t="s">
        <v>566</v>
      </c>
      <c r="B425" s="26" t="s">
        <v>981</v>
      </c>
      <c r="C425" s="26"/>
      <c r="D425" s="26"/>
      <c r="E425" s="26"/>
      <c r="F425" s="26"/>
      <c r="G425" s="26"/>
      <c r="H425" s="26"/>
      <c r="I425" s="26"/>
      <c r="J425" s="26"/>
    </row>
    <row r="426" ht="20.25" customHeight="1" spans="1:10">
      <c r="A426" s="26"/>
      <c r="B426" s="26"/>
      <c r="C426" s="26" t="s">
        <v>651</v>
      </c>
      <c r="D426" s="59" t="s">
        <v>652</v>
      </c>
      <c r="E426" s="60" t="s">
        <v>790</v>
      </c>
      <c r="F426" s="45" t="s">
        <v>654</v>
      </c>
      <c r="G426" s="27" t="s">
        <v>47</v>
      </c>
      <c r="H426" s="45" t="s">
        <v>791</v>
      </c>
      <c r="I426" s="45" t="s">
        <v>657</v>
      </c>
      <c r="J426" s="60" t="s">
        <v>982</v>
      </c>
    </row>
    <row r="427" ht="20.25" customHeight="1" spans="1:10">
      <c r="A427" s="26"/>
      <c r="B427" s="26"/>
      <c r="C427" s="26" t="s">
        <v>651</v>
      </c>
      <c r="D427" s="59" t="s">
        <v>652</v>
      </c>
      <c r="E427" s="60" t="s">
        <v>793</v>
      </c>
      <c r="F427" s="45" t="s">
        <v>660</v>
      </c>
      <c r="G427" s="27" t="s">
        <v>1112</v>
      </c>
      <c r="H427" s="45" t="s">
        <v>656</v>
      </c>
      <c r="I427" s="45" t="s">
        <v>657</v>
      </c>
      <c r="J427" s="60" t="s">
        <v>984</v>
      </c>
    </row>
    <row r="428" ht="31" customHeight="1" spans="1:10">
      <c r="A428" s="26"/>
      <c r="B428" s="26"/>
      <c r="C428" s="26" t="s">
        <v>651</v>
      </c>
      <c r="D428" s="59" t="s">
        <v>652</v>
      </c>
      <c r="E428" s="60" t="s">
        <v>985</v>
      </c>
      <c r="F428" s="45" t="s">
        <v>654</v>
      </c>
      <c r="G428" s="27" t="s">
        <v>1113</v>
      </c>
      <c r="H428" s="45" t="s">
        <v>656</v>
      </c>
      <c r="I428" s="45" t="s">
        <v>657</v>
      </c>
      <c r="J428" s="60" t="s">
        <v>795</v>
      </c>
    </row>
    <row r="429" ht="32" customHeight="1" spans="1:10">
      <c r="A429" s="26"/>
      <c r="B429" s="26"/>
      <c r="C429" s="26" t="s">
        <v>651</v>
      </c>
      <c r="D429" s="59" t="s">
        <v>652</v>
      </c>
      <c r="E429" s="60" t="s">
        <v>796</v>
      </c>
      <c r="F429" s="45" t="s">
        <v>660</v>
      </c>
      <c r="G429" s="63">
        <v>100</v>
      </c>
      <c r="H429" s="45" t="s">
        <v>679</v>
      </c>
      <c r="I429" s="45" t="s">
        <v>657</v>
      </c>
      <c r="J429" s="60" t="s">
        <v>987</v>
      </c>
    </row>
    <row r="430" ht="20.25" customHeight="1" spans="1:10">
      <c r="A430" s="26"/>
      <c r="B430" s="26"/>
      <c r="C430" s="26" t="s">
        <v>651</v>
      </c>
      <c r="D430" s="59" t="s">
        <v>664</v>
      </c>
      <c r="E430" s="60" t="s">
        <v>798</v>
      </c>
      <c r="F430" s="45" t="s">
        <v>660</v>
      </c>
      <c r="G430" s="27" t="s">
        <v>799</v>
      </c>
      <c r="H430" s="45" t="s">
        <v>667</v>
      </c>
      <c r="I430" s="45" t="s">
        <v>668</v>
      </c>
      <c r="J430" s="60" t="s">
        <v>988</v>
      </c>
    </row>
    <row r="431" ht="20.25" customHeight="1" spans="1:10">
      <c r="A431" s="26"/>
      <c r="B431" s="26"/>
      <c r="C431" s="26" t="s">
        <v>651</v>
      </c>
      <c r="D431" s="59" t="s">
        <v>664</v>
      </c>
      <c r="E431" s="60" t="s">
        <v>800</v>
      </c>
      <c r="F431" s="45" t="s">
        <v>872</v>
      </c>
      <c r="G431" s="27" t="s">
        <v>103</v>
      </c>
      <c r="H431" s="45" t="s">
        <v>801</v>
      </c>
      <c r="I431" s="45" t="s">
        <v>657</v>
      </c>
      <c r="J431" s="60" t="s">
        <v>989</v>
      </c>
    </row>
    <row r="432" ht="20.25" customHeight="1" spans="1:10">
      <c r="A432" s="26"/>
      <c r="B432" s="26"/>
      <c r="C432" s="26" t="s">
        <v>651</v>
      </c>
      <c r="D432" s="59" t="s">
        <v>664</v>
      </c>
      <c r="E432" s="60" t="s">
        <v>803</v>
      </c>
      <c r="F432" s="45" t="s">
        <v>654</v>
      </c>
      <c r="G432" s="63">
        <v>95</v>
      </c>
      <c r="H432" s="45" t="s">
        <v>679</v>
      </c>
      <c r="I432" s="45" t="s">
        <v>657</v>
      </c>
      <c r="J432" s="60" t="s">
        <v>990</v>
      </c>
    </row>
    <row r="433" ht="30" customHeight="1" spans="1:10">
      <c r="A433" s="26"/>
      <c r="B433" s="26"/>
      <c r="C433" s="26" t="s">
        <v>651</v>
      </c>
      <c r="D433" s="59" t="s">
        <v>664</v>
      </c>
      <c r="E433" s="60" t="s">
        <v>805</v>
      </c>
      <c r="F433" s="45" t="s">
        <v>660</v>
      </c>
      <c r="G433" s="27" t="s">
        <v>806</v>
      </c>
      <c r="H433" s="45" t="s">
        <v>667</v>
      </c>
      <c r="I433" s="45" t="s">
        <v>668</v>
      </c>
      <c r="J433" s="60" t="s">
        <v>991</v>
      </c>
    </row>
    <row r="434" ht="20.25" customHeight="1" spans="1:10">
      <c r="A434" s="26"/>
      <c r="B434" s="26"/>
      <c r="C434" s="26" t="s">
        <v>670</v>
      </c>
      <c r="D434" s="59" t="s">
        <v>671</v>
      </c>
      <c r="E434" s="60" t="s">
        <v>809</v>
      </c>
      <c r="F434" s="45" t="s">
        <v>654</v>
      </c>
      <c r="G434" s="27" t="s">
        <v>48</v>
      </c>
      <c r="H434" s="45" t="s">
        <v>667</v>
      </c>
      <c r="I434" s="45" t="s">
        <v>657</v>
      </c>
      <c r="J434" s="60" t="s">
        <v>992</v>
      </c>
    </row>
    <row r="435" ht="20.25" customHeight="1" spans="1:10">
      <c r="A435" s="26"/>
      <c r="B435" s="26"/>
      <c r="C435" s="26" t="s">
        <v>675</v>
      </c>
      <c r="D435" s="59" t="s">
        <v>676</v>
      </c>
      <c r="E435" s="60" t="s">
        <v>695</v>
      </c>
      <c r="F435" s="45" t="s">
        <v>654</v>
      </c>
      <c r="G435" s="63">
        <v>85</v>
      </c>
      <c r="H435" s="45" t="s">
        <v>679</v>
      </c>
      <c r="I435" s="45" t="s">
        <v>657</v>
      </c>
      <c r="J435" s="60" t="s">
        <v>993</v>
      </c>
    </row>
    <row r="436" ht="20.25" customHeight="1" spans="1:10">
      <c r="A436" s="26"/>
      <c r="B436" s="26"/>
      <c r="C436" s="26" t="s">
        <v>675</v>
      </c>
      <c r="D436" s="59" t="s">
        <v>676</v>
      </c>
      <c r="E436" s="60" t="s">
        <v>759</v>
      </c>
      <c r="F436" s="45" t="s">
        <v>654</v>
      </c>
      <c r="G436" s="63">
        <v>85</v>
      </c>
      <c r="H436" s="45" t="s">
        <v>679</v>
      </c>
      <c r="I436" s="45" t="s">
        <v>657</v>
      </c>
      <c r="J436" s="60" t="s">
        <v>994</v>
      </c>
    </row>
    <row r="437" ht="153" customHeight="1" spans="1:10">
      <c r="A437" s="58" t="s">
        <v>574</v>
      </c>
      <c r="B437" s="26" t="s">
        <v>958</v>
      </c>
      <c r="C437" s="26"/>
      <c r="D437" s="26"/>
      <c r="E437" s="26"/>
      <c r="F437" s="26"/>
      <c r="G437" s="26"/>
      <c r="H437" s="26"/>
      <c r="I437" s="26"/>
      <c r="J437" s="26"/>
    </row>
    <row r="438" ht="20.25" customHeight="1" spans="1:10">
      <c r="A438" s="26"/>
      <c r="B438" s="26"/>
      <c r="C438" s="26" t="s">
        <v>651</v>
      </c>
      <c r="D438" s="59" t="s">
        <v>652</v>
      </c>
      <c r="E438" s="60" t="s">
        <v>959</v>
      </c>
      <c r="F438" s="45" t="s">
        <v>660</v>
      </c>
      <c r="G438" s="27" t="s">
        <v>1105</v>
      </c>
      <c r="H438" s="45" t="s">
        <v>656</v>
      </c>
      <c r="I438" s="45" t="s">
        <v>657</v>
      </c>
      <c r="J438" s="60" t="s">
        <v>813</v>
      </c>
    </row>
    <row r="439" ht="20.25" customHeight="1" spans="1:10">
      <c r="A439" s="26"/>
      <c r="B439" s="26"/>
      <c r="C439" s="26" t="s">
        <v>651</v>
      </c>
      <c r="D439" s="59" t="s">
        <v>652</v>
      </c>
      <c r="E439" s="60" t="s">
        <v>814</v>
      </c>
      <c r="F439" s="45" t="s">
        <v>660</v>
      </c>
      <c r="G439" s="27" t="s">
        <v>1114</v>
      </c>
      <c r="H439" s="45" t="s">
        <v>656</v>
      </c>
      <c r="I439" s="45" t="s">
        <v>657</v>
      </c>
      <c r="J439" s="60" t="s">
        <v>815</v>
      </c>
    </row>
    <row r="440" ht="20.25" customHeight="1" spans="1:10">
      <c r="A440" s="26"/>
      <c r="B440" s="26"/>
      <c r="C440" s="26" t="s">
        <v>651</v>
      </c>
      <c r="D440" s="59" t="s">
        <v>652</v>
      </c>
      <c r="E440" s="60" t="s">
        <v>816</v>
      </c>
      <c r="F440" s="45" t="s">
        <v>660</v>
      </c>
      <c r="G440" s="27" t="s">
        <v>53</v>
      </c>
      <c r="H440" s="45" t="s">
        <v>656</v>
      </c>
      <c r="I440" s="45" t="s">
        <v>657</v>
      </c>
      <c r="J440" s="60" t="s">
        <v>817</v>
      </c>
    </row>
    <row r="441" ht="20.25" customHeight="1" spans="1:10">
      <c r="A441" s="26"/>
      <c r="B441" s="26"/>
      <c r="C441" s="26" t="s">
        <v>651</v>
      </c>
      <c r="D441" s="59" t="s">
        <v>652</v>
      </c>
      <c r="E441" s="60" t="s">
        <v>962</v>
      </c>
      <c r="F441" s="45" t="s">
        <v>660</v>
      </c>
      <c r="G441" s="27" t="s">
        <v>103</v>
      </c>
      <c r="H441" s="45" t="s">
        <v>656</v>
      </c>
      <c r="I441" s="45" t="s">
        <v>657</v>
      </c>
      <c r="J441" s="60" t="s">
        <v>964</v>
      </c>
    </row>
    <row r="442" ht="20.25" customHeight="1" spans="1:10">
      <c r="A442" s="26"/>
      <c r="B442" s="26"/>
      <c r="C442" s="26" t="s">
        <v>651</v>
      </c>
      <c r="D442" s="59" t="s">
        <v>652</v>
      </c>
      <c r="E442" s="60" t="s">
        <v>965</v>
      </c>
      <c r="F442" s="45" t="s">
        <v>660</v>
      </c>
      <c r="G442" s="27" t="s">
        <v>966</v>
      </c>
      <c r="H442" s="45" t="s">
        <v>967</v>
      </c>
      <c r="I442" s="45" t="s">
        <v>657</v>
      </c>
      <c r="J442" s="60" t="s">
        <v>968</v>
      </c>
    </row>
    <row r="443" ht="20.25" customHeight="1" spans="1:10">
      <c r="A443" s="26"/>
      <c r="B443" s="26"/>
      <c r="C443" s="26" t="s">
        <v>651</v>
      </c>
      <c r="D443" s="59" t="s">
        <v>652</v>
      </c>
      <c r="E443" s="60" t="s">
        <v>969</v>
      </c>
      <c r="F443" s="45" t="s">
        <v>660</v>
      </c>
      <c r="G443" s="27" t="s">
        <v>970</v>
      </c>
      <c r="H443" s="45" t="s">
        <v>967</v>
      </c>
      <c r="I443" s="45" t="s">
        <v>657</v>
      </c>
      <c r="J443" s="60" t="s">
        <v>971</v>
      </c>
    </row>
    <row r="444" ht="28" customHeight="1" spans="1:10">
      <c r="A444" s="26"/>
      <c r="B444" s="26"/>
      <c r="C444" s="26" t="s">
        <v>651</v>
      </c>
      <c r="D444" s="59" t="s">
        <v>652</v>
      </c>
      <c r="E444" s="60" t="s">
        <v>972</v>
      </c>
      <c r="F444" s="45" t="s">
        <v>660</v>
      </c>
      <c r="G444" s="27" t="s">
        <v>973</v>
      </c>
      <c r="H444" s="45" t="s">
        <v>967</v>
      </c>
      <c r="I444" s="45" t="s">
        <v>657</v>
      </c>
      <c r="J444" s="60" t="s">
        <v>974</v>
      </c>
    </row>
    <row r="445" ht="20.25" customHeight="1" spans="1:10">
      <c r="A445" s="26"/>
      <c r="B445" s="26"/>
      <c r="C445" s="26" t="s">
        <v>651</v>
      </c>
      <c r="D445" s="59" t="s">
        <v>652</v>
      </c>
      <c r="E445" s="60" t="s">
        <v>975</v>
      </c>
      <c r="F445" s="45" t="s">
        <v>660</v>
      </c>
      <c r="G445" s="27" t="s">
        <v>966</v>
      </c>
      <c r="H445" s="45" t="s">
        <v>967</v>
      </c>
      <c r="I445" s="45" t="s">
        <v>657</v>
      </c>
      <c r="J445" s="60" t="s">
        <v>976</v>
      </c>
    </row>
    <row r="446" ht="29" customHeight="1" spans="1:10">
      <c r="A446" s="26"/>
      <c r="B446" s="26"/>
      <c r="C446" s="26" t="s">
        <v>651</v>
      </c>
      <c r="D446" s="59" t="s">
        <v>664</v>
      </c>
      <c r="E446" s="60" t="s">
        <v>977</v>
      </c>
      <c r="F446" s="45" t="s">
        <v>654</v>
      </c>
      <c r="G446" s="63">
        <v>5</v>
      </c>
      <c r="H446" s="45" t="s">
        <v>679</v>
      </c>
      <c r="I446" s="45" t="s">
        <v>657</v>
      </c>
      <c r="J446" s="60" t="s">
        <v>818</v>
      </c>
    </row>
    <row r="447" ht="20.25" customHeight="1" spans="1:10">
      <c r="A447" s="26"/>
      <c r="B447" s="26"/>
      <c r="C447" s="26" t="s">
        <v>651</v>
      </c>
      <c r="D447" s="59" t="s">
        <v>704</v>
      </c>
      <c r="E447" s="60" t="s">
        <v>862</v>
      </c>
      <c r="F447" s="45" t="s">
        <v>660</v>
      </c>
      <c r="G447" s="63">
        <v>100</v>
      </c>
      <c r="H447" s="45" t="s">
        <v>679</v>
      </c>
      <c r="I447" s="45" t="s">
        <v>657</v>
      </c>
      <c r="J447" s="60" t="s">
        <v>819</v>
      </c>
    </row>
    <row r="448" ht="20.25" customHeight="1" spans="1:10">
      <c r="A448" s="26"/>
      <c r="B448" s="26"/>
      <c r="C448" s="26" t="s">
        <v>670</v>
      </c>
      <c r="D448" s="59" t="s">
        <v>671</v>
      </c>
      <c r="E448" s="60" t="s">
        <v>708</v>
      </c>
      <c r="F448" s="45" t="s">
        <v>660</v>
      </c>
      <c r="G448" s="63">
        <v>100</v>
      </c>
      <c r="H448" s="45" t="s">
        <v>679</v>
      </c>
      <c r="I448" s="45" t="s">
        <v>657</v>
      </c>
      <c r="J448" s="60" t="s">
        <v>820</v>
      </c>
    </row>
    <row r="449" ht="20.25" customHeight="1" spans="1:10">
      <c r="A449" s="26"/>
      <c r="B449" s="26"/>
      <c r="C449" s="26" t="s">
        <v>675</v>
      </c>
      <c r="D449" s="59" t="s">
        <v>676</v>
      </c>
      <c r="E449" s="60" t="s">
        <v>978</v>
      </c>
      <c r="F449" s="45" t="s">
        <v>654</v>
      </c>
      <c r="G449" s="63">
        <v>85</v>
      </c>
      <c r="H449" s="45" t="s">
        <v>679</v>
      </c>
      <c r="I449" s="45" t="s">
        <v>657</v>
      </c>
      <c r="J449" s="60" t="s">
        <v>979</v>
      </c>
    </row>
    <row r="450" ht="20.25" customHeight="1" spans="1:10">
      <c r="A450" s="26"/>
      <c r="B450" s="26"/>
      <c r="C450" s="26" t="s">
        <v>675</v>
      </c>
      <c r="D450" s="59" t="s">
        <v>676</v>
      </c>
      <c r="E450" s="60" t="s">
        <v>838</v>
      </c>
      <c r="F450" s="45" t="s">
        <v>654</v>
      </c>
      <c r="G450" s="63">
        <v>85</v>
      </c>
      <c r="H450" s="45" t="s">
        <v>679</v>
      </c>
      <c r="I450" s="45" t="s">
        <v>657</v>
      </c>
      <c r="J450" s="60" t="s">
        <v>980</v>
      </c>
    </row>
    <row r="451" ht="20.25" customHeight="1" spans="1:10">
      <c r="A451" s="26" t="s">
        <v>83</v>
      </c>
      <c r="B451" s="26"/>
      <c r="C451" s="26"/>
      <c r="D451" s="26"/>
      <c r="E451" s="26"/>
      <c r="F451" s="26"/>
      <c r="G451" s="26"/>
      <c r="H451" s="26"/>
      <c r="I451" s="26"/>
      <c r="J451" s="26"/>
    </row>
    <row r="452" ht="35" customHeight="1" spans="1:10">
      <c r="A452" s="58" t="s">
        <v>588</v>
      </c>
      <c r="B452" s="26" t="s">
        <v>766</v>
      </c>
      <c r="C452" s="26"/>
      <c r="D452" s="26"/>
      <c r="E452" s="26"/>
      <c r="F452" s="26"/>
      <c r="G452" s="26"/>
      <c r="H452" s="26"/>
      <c r="I452" s="26"/>
      <c r="J452" s="26"/>
    </row>
    <row r="453" ht="33" customHeight="1" spans="1:10">
      <c r="A453" s="26"/>
      <c r="B453" s="26"/>
      <c r="C453" s="26" t="s">
        <v>651</v>
      </c>
      <c r="D453" s="59" t="s">
        <v>652</v>
      </c>
      <c r="E453" s="60" t="s">
        <v>767</v>
      </c>
      <c r="F453" s="45" t="s">
        <v>654</v>
      </c>
      <c r="G453" s="27" t="s">
        <v>1115</v>
      </c>
      <c r="H453" s="45" t="s">
        <v>768</v>
      </c>
      <c r="I453" s="45" t="s">
        <v>657</v>
      </c>
      <c r="J453" s="60" t="s">
        <v>769</v>
      </c>
    </row>
    <row r="454" ht="45" customHeight="1" spans="1:10">
      <c r="A454" s="26"/>
      <c r="B454" s="26"/>
      <c r="C454" s="26" t="s">
        <v>651</v>
      </c>
      <c r="D454" s="59" t="s">
        <v>664</v>
      </c>
      <c r="E454" s="60" t="s">
        <v>771</v>
      </c>
      <c r="F454" s="45" t="s">
        <v>654</v>
      </c>
      <c r="G454" s="63">
        <v>95</v>
      </c>
      <c r="H454" s="45" t="s">
        <v>679</v>
      </c>
      <c r="I454" s="45" t="s">
        <v>657</v>
      </c>
      <c r="J454" s="66" t="s">
        <v>772</v>
      </c>
    </row>
    <row r="455" ht="20.25" customHeight="1" spans="1:10">
      <c r="A455" s="26"/>
      <c r="B455" s="26"/>
      <c r="C455" s="26" t="s">
        <v>651</v>
      </c>
      <c r="D455" s="59" t="s">
        <v>688</v>
      </c>
      <c r="E455" s="60" t="s">
        <v>731</v>
      </c>
      <c r="F455" s="45" t="s">
        <v>660</v>
      </c>
      <c r="G455" s="27" t="s">
        <v>1014</v>
      </c>
      <c r="H455" s="45" t="s">
        <v>774</v>
      </c>
      <c r="I455" s="45" t="s">
        <v>657</v>
      </c>
      <c r="J455" s="60" t="s">
        <v>775</v>
      </c>
    </row>
    <row r="456" ht="42" customHeight="1" spans="1:10">
      <c r="A456" s="26"/>
      <c r="B456" s="26"/>
      <c r="C456" s="26" t="s">
        <v>670</v>
      </c>
      <c r="D456" s="59" t="s">
        <v>671</v>
      </c>
      <c r="E456" s="60" t="s">
        <v>708</v>
      </c>
      <c r="F456" s="45" t="s">
        <v>654</v>
      </c>
      <c r="G456" s="63">
        <v>95</v>
      </c>
      <c r="H456" s="45" t="s">
        <v>679</v>
      </c>
      <c r="I456" s="45" t="s">
        <v>657</v>
      </c>
      <c r="J456" s="66" t="s">
        <v>776</v>
      </c>
    </row>
    <row r="457" ht="37" customHeight="1" spans="1:10">
      <c r="A457" s="26"/>
      <c r="B457" s="26"/>
      <c r="C457" s="26" t="s">
        <v>675</v>
      </c>
      <c r="D457" s="59" t="s">
        <v>676</v>
      </c>
      <c r="E457" s="60" t="s">
        <v>777</v>
      </c>
      <c r="F457" s="45" t="s">
        <v>654</v>
      </c>
      <c r="G457" s="63">
        <v>95</v>
      </c>
      <c r="H457" s="45" t="s">
        <v>679</v>
      </c>
      <c r="I457" s="45" t="s">
        <v>657</v>
      </c>
      <c r="J457" s="66" t="s">
        <v>778</v>
      </c>
    </row>
    <row r="458" ht="39" customHeight="1" spans="1:10">
      <c r="A458" s="58" t="s">
        <v>590</v>
      </c>
      <c r="B458" s="26" t="s">
        <v>779</v>
      </c>
      <c r="C458" s="26"/>
      <c r="D458" s="26"/>
      <c r="E458" s="26"/>
      <c r="F458" s="26"/>
      <c r="G458" s="26"/>
      <c r="H458" s="26"/>
      <c r="I458" s="26"/>
      <c r="J458" s="26"/>
    </row>
    <row r="459" ht="37" customHeight="1" spans="1:10">
      <c r="A459" s="26"/>
      <c r="B459" s="26"/>
      <c r="C459" s="26" t="s">
        <v>651</v>
      </c>
      <c r="D459" s="59" t="s">
        <v>652</v>
      </c>
      <c r="E459" s="60" t="s">
        <v>780</v>
      </c>
      <c r="F459" s="45" t="s">
        <v>660</v>
      </c>
      <c r="G459" s="27" t="s">
        <v>49</v>
      </c>
      <c r="H459" s="45" t="s">
        <v>656</v>
      </c>
      <c r="I459" s="45" t="s">
        <v>657</v>
      </c>
      <c r="J459" s="60" t="s">
        <v>769</v>
      </c>
    </row>
    <row r="460" ht="20.25" customHeight="1" spans="1:10">
      <c r="A460" s="26"/>
      <c r="B460" s="26"/>
      <c r="C460" s="26" t="s">
        <v>651</v>
      </c>
      <c r="D460" s="59" t="s">
        <v>652</v>
      </c>
      <c r="E460" s="60" t="s">
        <v>841</v>
      </c>
      <c r="F460" s="45" t="s">
        <v>660</v>
      </c>
      <c r="G460" s="64">
        <v>1</v>
      </c>
      <c r="H460" s="45" t="s">
        <v>656</v>
      </c>
      <c r="I460" s="45" t="s">
        <v>657</v>
      </c>
      <c r="J460" s="60" t="s">
        <v>841</v>
      </c>
    </row>
    <row r="461" ht="20.25" customHeight="1" spans="1:10">
      <c r="A461" s="26"/>
      <c r="B461" s="26"/>
      <c r="C461" s="26" t="s">
        <v>651</v>
      </c>
      <c r="D461" s="59" t="s">
        <v>664</v>
      </c>
      <c r="E461" s="60" t="s">
        <v>771</v>
      </c>
      <c r="F461" s="45" t="s">
        <v>654</v>
      </c>
      <c r="G461" s="63">
        <v>98</v>
      </c>
      <c r="H461" s="45" t="s">
        <v>679</v>
      </c>
      <c r="I461" s="45" t="s">
        <v>657</v>
      </c>
      <c r="J461" s="60" t="s">
        <v>781</v>
      </c>
    </row>
    <row r="462" ht="20.25" customHeight="1" spans="1:10">
      <c r="A462" s="26"/>
      <c r="B462" s="26"/>
      <c r="C462" s="26" t="s">
        <v>651</v>
      </c>
      <c r="D462" s="59" t="s">
        <v>704</v>
      </c>
      <c r="E462" s="60" t="s">
        <v>782</v>
      </c>
      <c r="F462" s="45" t="s">
        <v>654</v>
      </c>
      <c r="G462" s="63">
        <v>98</v>
      </c>
      <c r="H462" s="45" t="s">
        <v>679</v>
      </c>
      <c r="I462" s="45" t="s">
        <v>657</v>
      </c>
      <c r="J462" s="60" t="s">
        <v>783</v>
      </c>
    </row>
    <row r="463" ht="27" customHeight="1" spans="1:10">
      <c r="A463" s="26"/>
      <c r="B463" s="26"/>
      <c r="C463" s="26" t="s">
        <v>651</v>
      </c>
      <c r="D463" s="59" t="s">
        <v>688</v>
      </c>
      <c r="E463" s="60" t="s">
        <v>731</v>
      </c>
      <c r="F463" s="45" t="s">
        <v>660</v>
      </c>
      <c r="G463" s="27" t="s">
        <v>784</v>
      </c>
      <c r="H463" s="45" t="s">
        <v>785</v>
      </c>
      <c r="I463" s="45" t="s">
        <v>657</v>
      </c>
      <c r="J463" s="60" t="s">
        <v>786</v>
      </c>
    </row>
    <row r="464" ht="43" customHeight="1" spans="1:10">
      <c r="A464" s="26"/>
      <c r="B464" s="26"/>
      <c r="C464" s="26" t="s">
        <v>670</v>
      </c>
      <c r="D464" s="59" t="s">
        <v>671</v>
      </c>
      <c r="E464" s="60" t="s">
        <v>708</v>
      </c>
      <c r="F464" s="45" t="s">
        <v>660</v>
      </c>
      <c r="G464" s="63">
        <v>100</v>
      </c>
      <c r="H464" s="45" t="s">
        <v>679</v>
      </c>
      <c r="I464" s="45" t="s">
        <v>657</v>
      </c>
      <c r="J464" s="66" t="s">
        <v>776</v>
      </c>
    </row>
    <row r="465" ht="20.25" customHeight="1" spans="1:10">
      <c r="A465" s="26"/>
      <c r="B465" s="26"/>
      <c r="C465" s="26" t="s">
        <v>675</v>
      </c>
      <c r="D465" s="59" t="s">
        <v>676</v>
      </c>
      <c r="E465" s="60" t="s">
        <v>787</v>
      </c>
      <c r="F465" s="45" t="s">
        <v>654</v>
      </c>
      <c r="G465" s="63">
        <v>90</v>
      </c>
      <c r="H465" s="45" t="s">
        <v>679</v>
      </c>
      <c r="I465" s="45" t="s">
        <v>657</v>
      </c>
      <c r="J465" s="60" t="s">
        <v>788</v>
      </c>
    </row>
    <row r="466" ht="62" customHeight="1" spans="1:10">
      <c r="A466" s="58" t="s">
        <v>586</v>
      </c>
      <c r="B466" s="26" t="s">
        <v>789</v>
      </c>
      <c r="C466" s="26"/>
      <c r="D466" s="26"/>
      <c r="E466" s="26"/>
      <c r="F466" s="26"/>
      <c r="G466" s="26"/>
      <c r="H466" s="26"/>
      <c r="I466" s="26"/>
      <c r="J466" s="26"/>
    </row>
    <row r="467" ht="20.25" customHeight="1" spans="1:10">
      <c r="A467" s="26"/>
      <c r="B467" s="26"/>
      <c r="C467" s="26" t="s">
        <v>651</v>
      </c>
      <c r="D467" s="59" t="s">
        <v>652</v>
      </c>
      <c r="E467" s="60" t="s">
        <v>790</v>
      </c>
      <c r="F467" s="45" t="s">
        <v>654</v>
      </c>
      <c r="G467" s="27" t="s">
        <v>47</v>
      </c>
      <c r="H467" s="45" t="s">
        <v>791</v>
      </c>
      <c r="I467" s="45" t="s">
        <v>657</v>
      </c>
      <c r="J467" s="60" t="s">
        <v>792</v>
      </c>
    </row>
    <row r="468" ht="20.25" customHeight="1" spans="1:10">
      <c r="A468" s="26"/>
      <c r="B468" s="26"/>
      <c r="C468" s="26" t="s">
        <v>651</v>
      </c>
      <c r="D468" s="59" t="s">
        <v>652</v>
      </c>
      <c r="E468" s="60" t="s">
        <v>793</v>
      </c>
      <c r="F468" s="45" t="s">
        <v>654</v>
      </c>
      <c r="G468" s="27" t="s">
        <v>699</v>
      </c>
      <c r="H468" s="45" t="s">
        <v>656</v>
      </c>
      <c r="I468" s="45" t="s">
        <v>657</v>
      </c>
      <c r="J468" s="60" t="s">
        <v>794</v>
      </c>
    </row>
    <row r="469" ht="30" customHeight="1" spans="1:10">
      <c r="A469" s="26"/>
      <c r="B469" s="26"/>
      <c r="C469" s="26" t="s">
        <v>651</v>
      </c>
      <c r="D469" s="59" t="s">
        <v>652</v>
      </c>
      <c r="E469" s="60" t="s">
        <v>767</v>
      </c>
      <c r="F469" s="45" t="s">
        <v>660</v>
      </c>
      <c r="G469" s="27" t="s">
        <v>1116</v>
      </c>
      <c r="H469" s="45" t="s">
        <v>656</v>
      </c>
      <c r="I469" s="45" t="s">
        <v>657</v>
      </c>
      <c r="J469" s="60" t="s">
        <v>795</v>
      </c>
    </row>
    <row r="470" ht="20.25" customHeight="1" spans="1:10">
      <c r="A470" s="26"/>
      <c r="B470" s="26"/>
      <c r="C470" s="26" t="s">
        <v>651</v>
      </c>
      <c r="D470" s="59" t="s">
        <v>652</v>
      </c>
      <c r="E470" s="60" t="s">
        <v>796</v>
      </c>
      <c r="F470" s="45" t="s">
        <v>660</v>
      </c>
      <c r="G470" s="63">
        <v>100</v>
      </c>
      <c r="H470" s="45" t="s">
        <v>679</v>
      </c>
      <c r="I470" s="45" t="s">
        <v>657</v>
      </c>
      <c r="J470" s="60" t="s">
        <v>797</v>
      </c>
    </row>
    <row r="471" ht="20.25" customHeight="1" spans="1:10">
      <c r="A471" s="26"/>
      <c r="B471" s="26"/>
      <c r="C471" s="26" t="s">
        <v>651</v>
      </c>
      <c r="D471" s="59" t="s">
        <v>664</v>
      </c>
      <c r="E471" s="60" t="s">
        <v>798</v>
      </c>
      <c r="F471" s="45" t="s">
        <v>660</v>
      </c>
      <c r="G471" s="27" t="s">
        <v>799</v>
      </c>
      <c r="H471" s="45" t="s">
        <v>667</v>
      </c>
      <c r="I471" s="45" t="s">
        <v>668</v>
      </c>
      <c r="J471" s="60" t="s">
        <v>798</v>
      </c>
    </row>
    <row r="472" ht="20.25" customHeight="1" spans="1:10">
      <c r="A472" s="26"/>
      <c r="B472" s="26"/>
      <c r="C472" s="26" t="s">
        <v>651</v>
      </c>
      <c r="D472" s="59" t="s">
        <v>664</v>
      </c>
      <c r="E472" s="60" t="s">
        <v>800</v>
      </c>
      <c r="F472" s="45" t="s">
        <v>654</v>
      </c>
      <c r="G472" s="27" t="s">
        <v>103</v>
      </c>
      <c r="H472" s="45" t="s">
        <v>801</v>
      </c>
      <c r="I472" s="45" t="s">
        <v>657</v>
      </c>
      <c r="J472" s="60" t="s">
        <v>802</v>
      </c>
    </row>
    <row r="473" ht="20.25" customHeight="1" spans="1:10">
      <c r="A473" s="26"/>
      <c r="B473" s="26"/>
      <c r="C473" s="26" t="s">
        <v>651</v>
      </c>
      <c r="D473" s="59" t="s">
        <v>664</v>
      </c>
      <c r="E473" s="60" t="s">
        <v>803</v>
      </c>
      <c r="F473" s="45" t="s">
        <v>654</v>
      </c>
      <c r="G473" s="27" t="s">
        <v>1117</v>
      </c>
      <c r="H473" s="45" t="s">
        <v>679</v>
      </c>
      <c r="I473" s="45" t="s">
        <v>657</v>
      </c>
      <c r="J473" s="60" t="s">
        <v>804</v>
      </c>
    </row>
    <row r="474" ht="20.25" customHeight="1" spans="1:10">
      <c r="A474" s="26"/>
      <c r="B474" s="26"/>
      <c r="C474" s="26" t="s">
        <v>651</v>
      </c>
      <c r="D474" s="59" t="s">
        <v>664</v>
      </c>
      <c r="E474" s="60" t="s">
        <v>805</v>
      </c>
      <c r="F474" s="45" t="s">
        <v>660</v>
      </c>
      <c r="G474" s="27" t="s">
        <v>806</v>
      </c>
      <c r="H474" s="45" t="s">
        <v>667</v>
      </c>
      <c r="I474" s="45" t="s">
        <v>668</v>
      </c>
      <c r="J474" s="60" t="s">
        <v>807</v>
      </c>
    </row>
    <row r="475" ht="20.25" customHeight="1" spans="1:10">
      <c r="A475" s="26"/>
      <c r="B475" s="26"/>
      <c r="C475" s="26" t="s">
        <v>670</v>
      </c>
      <c r="D475" s="59" t="s">
        <v>808</v>
      </c>
      <c r="E475" s="60" t="s">
        <v>809</v>
      </c>
      <c r="F475" s="45" t="s">
        <v>654</v>
      </c>
      <c r="G475" s="27" t="s">
        <v>51</v>
      </c>
      <c r="H475" s="45" t="s">
        <v>667</v>
      </c>
      <c r="I475" s="45" t="s">
        <v>657</v>
      </c>
      <c r="J475" s="60" t="s">
        <v>809</v>
      </c>
    </row>
    <row r="476" ht="20.25" customHeight="1" spans="1:10">
      <c r="A476" s="26"/>
      <c r="B476" s="26"/>
      <c r="C476" s="26" t="s">
        <v>675</v>
      </c>
      <c r="D476" s="59" t="s">
        <v>676</v>
      </c>
      <c r="E476" s="60" t="s">
        <v>695</v>
      </c>
      <c r="F476" s="45" t="s">
        <v>654</v>
      </c>
      <c r="G476" s="63">
        <v>85</v>
      </c>
      <c r="H476" s="45" t="s">
        <v>679</v>
      </c>
      <c r="I476" s="45" t="s">
        <v>657</v>
      </c>
      <c r="J476" s="60" t="s">
        <v>810</v>
      </c>
    </row>
    <row r="477" ht="20.25" customHeight="1" spans="1:10">
      <c r="A477" s="26"/>
      <c r="B477" s="26"/>
      <c r="C477" s="26" t="s">
        <v>675</v>
      </c>
      <c r="D477" s="59" t="s">
        <v>676</v>
      </c>
      <c r="E477" s="60" t="s">
        <v>759</v>
      </c>
      <c r="F477" s="45" t="s">
        <v>654</v>
      </c>
      <c r="G477" s="63">
        <v>85</v>
      </c>
      <c r="H477" s="45" t="s">
        <v>679</v>
      </c>
      <c r="I477" s="45" t="s">
        <v>657</v>
      </c>
      <c r="J477" s="60" t="s">
        <v>811</v>
      </c>
    </row>
    <row r="478" ht="42" customHeight="1" spans="1:10">
      <c r="A478" s="58" t="s">
        <v>592</v>
      </c>
      <c r="B478" s="26" t="s">
        <v>830</v>
      </c>
      <c r="C478" s="26"/>
      <c r="D478" s="26"/>
      <c r="E478" s="26"/>
      <c r="F478" s="26"/>
      <c r="G478" s="26"/>
      <c r="H478" s="26"/>
      <c r="I478" s="26"/>
      <c r="J478" s="26"/>
    </row>
    <row r="479" ht="33" customHeight="1" spans="1:10">
      <c r="A479" s="26"/>
      <c r="B479" s="26"/>
      <c r="C479" s="26" t="s">
        <v>651</v>
      </c>
      <c r="D479" s="59" t="s">
        <v>652</v>
      </c>
      <c r="E479" s="60" t="s">
        <v>767</v>
      </c>
      <c r="F479" s="45" t="s">
        <v>654</v>
      </c>
      <c r="G479" s="27" t="s">
        <v>699</v>
      </c>
      <c r="H479" s="45" t="s">
        <v>768</v>
      </c>
      <c r="I479" s="45" t="s">
        <v>657</v>
      </c>
      <c r="J479" s="60" t="s">
        <v>769</v>
      </c>
    </row>
    <row r="480" ht="44" customHeight="1" spans="1:10">
      <c r="A480" s="26"/>
      <c r="B480" s="26"/>
      <c r="C480" s="26" t="s">
        <v>651</v>
      </c>
      <c r="D480" s="59" t="s">
        <v>704</v>
      </c>
      <c r="E480" s="60" t="s">
        <v>782</v>
      </c>
      <c r="F480" s="45" t="s">
        <v>654</v>
      </c>
      <c r="G480" s="63">
        <v>95</v>
      </c>
      <c r="H480" s="45" t="s">
        <v>679</v>
      </c>
      <c r="I480" s="45" t="s">
        <v>657</v>
      </c>
      <c r="J480" s="66" t="s">
        <v>839</v>
      </c>
    </row>
    <row r="481" ht="29" customHeight="1" spans="1:10">
      <c r="A481" s="26"/>
      <c r="B481" s="26"/>
      <c r="C481" s="26" t="s">
        <v>651</v>
      </c>
      <c r="D481" s="59" t="s">
        <v>688</v>
      </c>
      <c r="E481" s="60" t="s">
        <v>731</v>
      </c>
      <c r="F481" s="45" t="s">
        <v>660</v>
      </c>
      <c r="G481" s="27" t="s">
        <v>1049</v>
      </c>
      <c r="H481" s="45" t="s">
        <v>866</v>
      </c>
      <c r="I481" s="45" t="s">
        <v>657</v>
      </c>
      <c r="J481" s="60" t="s">
        <v>833</v>
      </c>
    </row>
    <row r="482" ht="45" customHeight="1" spans="1:10">
      <c r="A482" s="26"/>
      <c r="B482" s="26"/>
      <c r="C482" s="26" t="s">
        <v>670</v>
      </c>
      <c r="D482" s="59" t="s">
        <v>671</v>
      </c>
      <c r="E482" s="60" t="s">
        <v>708</v>
      </c>
      <c r="F482" s="45" t="s">
        <v>654</v>
      </c>
      <c r="G482" s="63">
        <v>95</v>
      </c>
      <c r="H482" s="45" t="s">
        <v>679</v>
      </c>
      <c r="I482" s="45" t="s">
        <v>657</v>
      </c>
      <c r="J482" s="66" t="s">
        <v>776</v>
      </c>
    </row>
    <row r="483" ht="20.25" customHeight="1" spans="1:10">
      <c r="A483" s="26"/>
      <c r="B483" s="26"/>
      <c r="C483" s="26" t="s">
        <v>670</v>
      </c>
      <c r="D483" s="59" t="s">
        <v>671</v>
      </c>
      <c r="E483" s="60" t="s">
        <v>867</v>
      </c>
      <c r="F483" s="45" t="s">
        <v>660</v>
      </c>
      <c r="G483" s="27" t="s">
        <v>868</v>
      </c>
      <c r="H483" s="45" t="s">
        <v>869</v>
      </c>
      <c r="I483" s="45" t="s">
        <v>657</v>
      </c>
      <c r="J483" s="60" t="s">
        <v>867</v>
      </c>
    </row>
    <row r="484" ht="20.25" customHeight="1" spans="1:10">
      <c r="A484" s="26"/>
      <c r="B484" s="26"/>
      <c r="C484" s="26" t="s">
        <v>675</v>
      </c>
      <c r="D484" s="59" t="s">
        <v>676</v>
      </c>
      <c r="E484" s="60" t="s">
        <v>787</v>
      </c>
      <c r="F484" s="45" t="s">
        <v>654</v>
      </c>
      <c r="G484" s="63">
        <v>98</v>
      </c>
      <c r="H484" s="45" t="s">
        <v>679</v>
      </c>
      <c r="I484" s="45" t="s">
        <v>657</v>
      </c>
      <c r="J484" s="60" t="s">
        <v>788</v>
      </c>
    </row>
    <row r="485" ht="101" customHeight="1" spans="1:10">
      <c r="A485" s="58" t="s">
        <v>582</v>
      </c>
      <c r="B485" s="26" t="s">
        <v>1036</v>
      </c>
      <c r="C485" s="26"/>
      <c r="D485" s="26"/>
      <c r="E485" s="26"/>
      <c r="F485" s="26"/>
      <c r="G485" s="26"/>
      <c r="H485" s="26"/>
      <c r="I485" s="26"/>
      <c r="J485" s="26"/>
    </row>
    <row r="486" ht="20.25" customHeight="1" spans="1:10">
      <c r="A486" s="26"/>
      <c r="B486" s="26"/>
      <c r="C486" s="26" t="s">
        <v>651</v>
      </c>
      <c r="D486" s="59" t="s">
        <v>652</v>
      </c>
      <c r="E486" s="60" t="s">
        <v>1037</v>
      </c>
      <c r="F486" s="45" t="s">
        <v>660</v>
      </c>
      <c r="G486" s="27" t="s">
        <v>865</v>
      </c>
      <c r="H486" s="45" t="s">
        <v>656</v>
      </c>
      <c r="I486" s="45" t="s">
        <v>657</v>
      </c>
      <c r="J486" s="60" t="s">
        <v>1039</v>
      </c>
    </row>
    <row r="487" ht="20.25" customHeight="1" spans="1:10">
      <c r="A487" s="26"/>
      <c r="B487" s="26"/>
      <c r="C487" s="26" t="s">
        <v>651</v>
      </c>
      <c r="D487" s="59" t="s">
        <v>664</v>
      </c>
      <c r="E487" s="60" t="s">
        <v>1040</v>
      </c>
      <c r="F487" s="45" t="s">
        <v>660</v>
      </c>
      <c r="G487" s="27" t="s">
        <v>970</v>
      </c>
      <c r="H487" s="45" t="s">
        <v>967</v>
      </c>
      <c r="I487" s="45" t="s">
        <v>657</v>
      </c>
      <c r="J487" s="60" t="s">
        <v>1041</v>
      </c>
    </row>
    <row r="488" ht="20.25" customHeight="1" spans="1:10">
      <c r="A488" s="26"/>
      <c r="B488" s="26"/>
      <c r="C488" s="26" t="s">
        <v>651</v>
      </c>
      <c r="D488" s="59" t="s">
        <v>704</v>
      </c>
      <c r="E488" s="60" t="s">
        <v>824</v>
      </c>
      <c r="F488" s="45" t="s">
        <v>660</v>
      </c>
      <c r="G488" s="63">
        <v>100</v>
      </c>
      <c r="H488" s="45" t="s">
        <v>679</v>
      </c>
      <c r="I488" s="45" t="s">
        <v>657</v>
      </c>
      <c r="J488" s="60" t="s">
        <v>825</v>
      </c>
    </row>
    <row r="489" ht="30" customHeight="1" spans="1:10">
      <c r="A489" s="26"/>
      <c r="B489" s="26"/>
      <c r="C489" s="26" t="s">
        <v>670</v>
      </c>
      <c r="D489" s="59" t="s">
        <v>671</v>
      </c>
      <c r="E489" s="60" t="s">
        <v>1042</v>
      </c>
      <c r="F489" s="45" t="s">
        <v>660</v>
      </c>
      <c r="G489" s="63">
        <v>100</v>
      </c>
      <c r="H489" s="45" t="s">
        <v>679</v>
      </c>
      <c r="I489" s="45" t="s">
        <v>657</v>
      </c>
      <c r="J489" s="60" t="s">
        <v>1043</v>
      </c>
    </row>
    <row r="490" ht="20.25" customHeight="1" spans="1:10">
      <c r="A490" s="26"/>
      <c r="B490" s="26"/>
      <c r="C490" s="26" t="s">
        <v>675</v>
      </c>
      <c r="D490" s="59" t="s">
        <v>676</v>
      </c>
      <c r="E490" s="60" t="s">
        <v>710</v>
      </c>
      <c r="F490" s="45" t="s">
        <v>654</v>
      </c>
      <c r="G490" s="63">
        <v>85</v>
      </c>
      <c r="H490" s="45" t="s">
        <v>679</v>
      </c>
      <c r="I490" s="45" t="s">
        <v>657</v>
      </c>
      <c r="J490" s="60" t="s">
        <v>829</v>
      </c>
    </row>
    <row r="491" ht="154" customHeight="1" spans="1:10">
      <c r="A491" s="58" t="s">
        <v>584</v>
      </c>
      <c r="B491" s="26" t="s">
        <v>812</v>
      </c>
      <c r="C491" s="26"/>
      <c r="D491" s="26"/>
      <c r="E491" s="26"/>
      <c r="F491" s="26"/>
      <c r="G491" s="26"/>
      <c r="H491" s="26"/>
      <c r="I491" s="26"/>
      <c r="J491" s="26"/>
    </row>
    <row r="492" ht="27" customHeight="1" spans="1:10">
      <c r="A492" s="26"/>
      <c r="B492" s="26"/>
      <c r="C492" s="26" t="s">
        <v>651</v>
      </c>
      <c r="D492" s="59" t="s">
        <v>652</v>
      </c>
      <c r="E492" s="60" t="s">
        <v>767</v>
      </c>
      <c r="F492" s="45" t="s">
        <v>654</v>
      </c>
      <c r="G492" s="27" t="s">
        <v>699</v>
      </c>
      <c r="H492" s="45" t="s">
        <v>768</v>
      </c>
      <c r="I492" s="45" t="s">
        <v>657</v>
      </c>
      <c r="J492" s="60" t="s">
        <v>769</v>
      </c>
    </row>
    <row r="493" ht="40" customHeight="1" spans="1:10">
      <c r="A493" s="26"/>
      <c r="B493" s="26"/>
      <c r="C493" s="26" t="s">
        <v>651</v>
      </c>
      <c r="D493" s="59" t="s">
        <v>664</v>
      </c>
      <c r="E493" s="60" t="s">
        <v>771</v>
      </c>
      <c r="F493" s="45" t="s">
        <v>654</v>
      </c>
      <c r="G493" s="63">
        <v>95</v>
      </c>
      <c r="H493" s="45" t="s">
        <v>679</v>
      </c>
      <c r="I493" s="45" t="s">
        <v>657</v>
      </c>
      <c r="J493" s="66" t="s">
        <v>772</v>
      </c>
    </row>
    <row r="494" ht="39" customHeight="1" spans="1:10">
      <c r="A494" s="26"/>
      <c r="B494" s="26"/>
      <c r="C494" s="26" t="s">
        <v>651</v>
      </c>
      <c r="D494" s="59" t="s">
        <v>704</v>
      </c>
      <c r="E494" s="60" t="s">
        <v>782</v>
      </c>
      <c r="F494" s="45" t="s">
        <v>654</v>
      </c>
      <c r="G494" s="63">
        <v>95</v>
      </c>
      <c r="H494" s="45" t="s">
        <v>679</v>
      </c>
      <c r="I494" s="45" t="s">
        <v>657</v>
      </c>
      <c r="J494" s="66" t="s">
        <v>839</v>
      </c>
    </row>
    <row r="495" ht="20.25" customHeight="1" spans="1:10">
      <c r="A495" s="26"/>
      <c r="B495" s="26"/>
      <c r="C495" s="26" t="s">
        <v>651</v>
      </c>
      <c r="D495" s="59" t="s">
        <v>688</v>
      </c>
      <c r="E495" s="60" t="s">
        <v>731</v>
      </c>
      <c r="F495" s="45" t="s">
        <v>660</v>
      </c>
      <c r="G495" s="27" t="s">
        <v>966</v>
      </c>
      <c r="H495" s="45" t="s">
        <v>774</v>
      </c>
      <c r="I495" s="45" t="s">
        <v>657</v>
      </c>
      <c r="J495" s="60" t="s">
        <v>840</v>
      </c>
    </row>
    <row r="496" ht="41" customHeight="1" spans="1:10">
      <c r="A496" s="26"/>
      <c r="B496" s="26"/>
      <c r="C496" s="26" t="s">
        <v>670</v>
      </c>
      <c r="D496" s="59" t="s">
        <v>671</v>
      </c>
      <c r="E496" s="60" t="s">
        <v>708</v>
      </c>
      <c r="F496" s="45" t="s">
        <v>654</v>
      </c>
      <c r="G496" s="63">
        <v>95</v>
      </c>
      <c r="H496" s="45" t="s">
        <v>679</v>
      </c>
      <c r="I496" s="45" t="s">
        <v>657</v>
      </c>
      <c r="J496" s="66" t="s">
        <v>776</v>
      </c>
    </row>
    <row r="497" ht="20.25" customHeight="1" spans="1:10">
      <c r="A497" s="26"/>
      <c r="B497" s="26"/>
      <c r="C497" s="26" t="s">
        <v>675</v>
      </c>
      <c r="D497" s="59" t="s">
        <v>676</v>
      </c>
      <c r="E497" s="60" t="s">
        <v>787</v>
      </c>
      <c r="F497" s="45" t="s">
        <v>654</v>
      </c>
      <c r="G497" s="63">
        <v>98</v>
      </c>
      <c r="H497" s="45" t="s">
        <v>679</v>
      </c>
      <c r="I497" s="45" t="s">
        <v>657</v>
      </c>
      <c r="J497" s="60" t="s">
        <v>788</v>
      </c>
    </row>
    <row r="498" ht="20.25" customHeight="1" spans="1:10">
      <c r="A498" s="26" t="s">
        <v>85</v>
      </c>
      <c r="B498" s="26"/>
      <c r="C498" s="26"/>
      <c r="D498" s="26"/>
      <c r="E498" s="26"/>
      <c r="F498" s="26"/>
      <c r="G498" s="26"/>
      <c r="H498" s="26"/>
      <c r="I498" s="26"/>
      <c r="J498" s="26"/>
    </row>
    <row r="499" ht="68" customHeight="1" spans="1:10">
      <c r="A499" s="58" t="s">
        <v>614</v>
      </c>
      <c r="B499" s="26" t="s">
        <v>1118</v>
      </c>
      <c r="C499" s="26"/>
      <c r="D499" s="26"/>
      <c r="E499" s="26"/>
      <c r="F499" s="26"/>
      <c r="G499" s="26"/>
      <c r="H499" s="26"/>
      <c r="I499" s="26"/>
      <c r="J499" s="26"/>
    </row>
    <row r="500" ht="29" customHeight="1" spans="1:10">
      <c r="A500" s="26"/>
      <c r="B500" s="26"/>
      <c r="C500" s="26" t="s">
        <v>651</v>
      </c>
      <c r="D500" s="59" t="s">
        <v>652</v>
      </c>
      <c r="E500" s="60" t="s">
        <v>1048</v>
      </c>
      <c r="F500" s="45" t="s">
        <v>660</v>
      </c>
      <c r="G500" s="27" t="s">
        <v>1017</v>
      </c>
      <c r="H500" s="45" t="s">
        <v>1119</v>
      </c>
      <c r="I500" s="45" t="s">
        <v>657</v>
      </c>
      <c r="J500" s="60" t="s">
        <v>1120</v>
      </c>
    </row>
    <row r="501" ht="20.25" customHeight="1" spans="1:10">
      <c r="A501" s="26"/>
      <c r="B501" s="26"/>
      <c r="C501" s="26" t="s">
        <v>651</v>
      </c>
      <c r="D501" s="59" t="s">
        <v>652</v>
      </c>
      <c r="E501" s="60" t="s">
        <v>1121</v>
      </c>
      <c r="F501" s="45" t="s">
        <v>654</v>
      </c>
      <c r="G501" s="27" t="s">
        <v>103</v>
      </c>
      <c r="H501" s="45" t="s">
        <v>656</v>
      </c>
      <c r="I501" s="45" t="s">
        <v>657</v>
      </c>
      <c r="J501" s="60" t="s">
        <v>1122</v>
      </c>
    </row>
    <row r="502" ht="29" customHeight="1" spans="1:10">
      <c r="A502" s="26"/>
      <c r="B502" s="26"/>
      <c r="C502" s="26" t="s">
        <v>651</v>
      </c>
      <c r="D502" s="59" t="s">
        <v>652</v>
      </c>
      <c r="E502" s="60" t="s">
        <v>1123</v>
      </c>
      <c r="F502" s="45" t="s">
        <v>660</v>
      </c>
      <c r="G502" s="27" t="s">
        <v>1014</v>
      </c>
      <c r="H502" s="45" t="s">
        <v>690</v>
      </c>
      <c r="I502" s="45" t="s">
        <v>657</v>
      </c>
      <c r="J502" s="60" t="s">
        <v>1124</v>
      </c>
    </row>
    <row r="503" ht="20.25" customHeight="1" spans="1:10">
      <c r="A503" s="26"/>
      <c r="B503" s="26"/>
      <c r="C503" s="26" t="s">
        <v>670</v>
      </c>
      <c r="D503" s="59" t="s">
        <v>671</v>
      </c>
      <c r="E503" s="60" t="s">
        <v>708</v>
      </c>
      <c r="F503" s="45" t="s">
        <v>654</v>
      </c>
      <c r="G503" s="63">
        <v>92</v>
      </c>
      <c r="H503" s="45" t="s">
        <v>679</v>
      </c>
      <c r="I503" s="45" t="s">
        <v>657</v>
      </c>
      <c r="J503" s="60" t="s">
        <v>1097</v>
      </c>
    </row>
    <row r="504" ht="30" customHeight="1" spans="1:10">
      <c r="A504" s="26"/>
      <c r="B504" s="26"/>
      <c r="C504" s="26" t="s">
        <v>670</v>
      </c>
      <c r="D504" s="59" t="s">
        <v>808</v>
      </c>
      <c r="E504" s="60" t="s">
        <v>710</v>
      </c>
      <c r="F504" s="45" t="s">
        <v>654</v>
      </c>
      <c r="G504" s="27" t="s">
        <v>47</v>
      </c>
      <c r="H504" s="45" t="s">
        <v>1087</v>
      </c>
      <c r="I504" s="45" t="s">
        <v>657</v>
      </c>
      <c r="J504" s="60" t="s">
        <v>1125</v>
      </c>
    </row>
    <row r="505" ht="20.25" customHeight="1" spans="1:10">
      <c r="A505" s="26"/>
      <c r="B505" s="26"/>
      <c r="C505" s="26" t="s">
        <v>675</v>
      </c>
      <c r="D505" s="59" t="s">
        <v>676</v>
      </c>
      <c r="E505" s="60" t="s">
        <v>710</v>
      </c>
      <c r="F505" s="45" t="s">
        <v>654</v>
      </c>
      <c r="G505" s="63">
        <v>92</v>
      </c>
      <c r="H505" s="45" t="s">
        <v>679</v>
      </c>
      <c r="I505" s="45" t="s">
        <v>657</v>
      </c>
      <c r="J505" s="60" t="s">
        <v>1100</v>
      </c>
    </row>
    <row r="506" ht="59" customHeight="1" spans="1:10">
      <c r="A506" s="58" t="s">
        <v>600</v>
      </c>
      <c r="B506" s="26" t="s">
        <v>789</v>
      </c>
      <c r="C506" s="26"/>
      <c r="D506" s="26"/>
      <c r="E506" s="26"/>
      <c r="F506" s="26"/>
      <c r="G506" s="26"/>
      <c r="H506" s="26"/>
      <c r="I506" s="26"/>
      <c r="J506" s="26"/>
    </row>
    <row r="507" ht="20.25" customHeight="1" spans="1:10">
      <c r="A507" s="26"/>
      <c r="B507" s="26"/>
      <c r="C507" s="26" t="s">
        <v>651</v>
      </c>
      <c r="D507" s="59" t="s">
        <v>652</v>
      </c>
      <c r="E507" s="60" t="s">
        <v>790</v>
      </c>
      <c r="F507" s="45" t="s">
        <v>654</v>
      </c>
      <c r="G507" s="27" t="s">
        <v>47</v>
      </c>
      <c r="H507" s="45" t="s">
        <v>791</v>
      </c>
      <c r="I507" s="45" t="s">
        <v>657</v>
      </c>
      <c r="J507" s="60" t="s">
        <v>792</v>
      </c>
    </row>
    <row r="508" ht="20.25" customHeight="1" spans="1:10">
      <c r="A508" s="26"/>
      <c r="B508" s="26"/>
      <c r="C508" s="26" t="s">
        <v>651</v>
      </c>
      <c r="D508" s="59" t="s">
        <v>652</v>
      </c>
      <c r="E508" s="60" t="s">
        <v>793</v>
      </c>
      <c r="F508" s="45" t="s">
        <v>654</v>
      </c>
      <c r="G508" s="27" t="s">
        <v>1126</v>
      </c>
      <c r="H508" s="45" t="s">
        <v>656</v>
      </c>
      <c r="I508" s="45" t="s">
        <v>657</v>
      </c>
      <c r="J508" s="60" t="s">
        <v>794</v>
      </c>
    </row>
    <row r="509" ht="20.25" customHeight="1" spans="1:10">
      <c r="A509" s="26"/>
      <c r="B509" s="26"/>
      <c r="C509" s="26" t="s">
        <v>651</v>
      </c>
      <c r="D509" s="59" t="s">
        <v>652</v>
      </c>
      <c r="E509" s="60" t="s">
        <v>796</v>
      </c>
      <c r="F509" s="45" t="s">
        <v>660</v>
      </c>
      <c r="G509" s="63">
        <v>100</v>
      </c>
      <c r="H509" s="45" t="s">
        <v>679</v>
      </c>
      <c r="I509" s="45" t="s">
        <v>657</v>
      </c>
      <c r="J509" s="60" t="s">
        <v>797</v>
      </c>
    </row>
    <row r="510" ht="20.25" customHeight="1" spans="1:10">
      <c r="A510" s="26"/>
      <c r="B510" s="26"/>
      <c r="C510" s="26" t="s">
        <v>651</v>
      </c>
      <c r="D510" s="59" t="s">
        <v>664</v>
      </c>
      <c r="E510" s="60" t="s">
        <v>800</v>
      </c>
      <c r="F510" s="45" t="s">
        <v>654</v>
      </c>
      <c r="G510" s="27" t="s">
        <v>103</v>
      </c>
      <c r="H510" s="45" t="s">
        <v>801</v>
      </c>
      <c r="I510" s="45" t="s">
        <v>657</v>
      </c>
      <c r="J510" s="60" t="s">
        <v>802</v>
      </c>
    </row>
    <row r="511" ht="20.25" customHeight="1" spans="1:10">
      <c r="A511" s="26"/>
      <c r="B511" s="26"/>
      <c r="C511" s="26" t="s">
        <v>651</v>
      </c>
      <c r="D511" s="59" t="s">
        <v>664</v>
      </c>
      <c r="E511" s="60" t="s">
        <v>803</v>
      </c>
      <c r="F511" s="45" t="s">
        <v>654</v>
      </c>
      <c r="G511" s="63">
        <v>95</v>
      </c>
      <c r="H511" s="45" t="s">
        <v>679</v>
      </c>
      <c r="I511" s="45" t="s">
        <v>657</v>
      </c>
      <c r="J511" s="60" t="s">
        <v>1127</v>
      </c>
    </row>
    <row r="512" ht="20.25" customHeight="1" spans="1:10">
      <c r="A512" s="26"/>
      <c r="B512" s="26"/>
      <c r="C512" s="26" t="s">
        <v>670</v>
      </c>
      <c r="D512" s="59" t="s">
        <v>808</v>
      </c>
      <c r="E512" s="60" t="s">
        <v>809</v>
      </c>
      <c r="F512" s="45" t="s">
        <v>660</v>
      </c>
      <c r="G512" s="27" t="s">
        <v>1128</v>
      </c>
      <c r="H512" s="45" t="s">
        <v>667</v>
      </c>
      <c r="I512" s="45" t="s">
        <v>668</v>
      </c>
      <c r="J512" s="60" t="s">
        <v>1129</v>
      </c>
    </row>
    <row r="513" ht="20.25" customHeight="1" spans="1:10">
      <c r="A513" s="26"/>
      <c r="B513" s="26"/>
      <c r="C513" s="26" t="s">
        <v>675</v>
      </c>
      <c r="D513" s="59" t="s">
        <v>676</v>
      </c>
      <c r="E513" s="60" t="s">
        <v>695</v>
      </c>
      <c r="F513" s="45" t="s">
        <v>654</v>
      </c>
      <c r="G513" s="63">
        <v>85</v>
      </c>
      <c r="H513" s="45" t="s">
        <v>679</v>
      </c>
      <c r="I513" s="45" t="s">
        <v>657</v>
      </c>
      <c r="J513" s="60" t="s">
        <v>810</v>
      </c>
    </row>
    <row r="514" ht="20.25" customHeight="1" spans="1:10">
      <c r="A514" s="26"/>
      <c r="B514" s="26"/>
      <c r="C514" s="26" t="s">
        <v>675</v>
      </c>
      <c r="D514" s="59" t="s">
        <v>676</v>
      </c>
      <c r="E514" s="60" t="s">
        <v>759</v>
      </c>
      <c r="F514" s="45" t="s">
        <v>654</v>
      </c>
      <c r="G514" s="63">
        <v>85</v>
      </c>
      <c r="H514" s="45" t="s">
        <v>679</v>
      </c>
      <c r="I514" s="45" t="s">
        <v>657</v>
      </c>
      <c r="J514" s="60" t="s">
        <v>811</v>
      </c>
    </row>
    <row r="515" ht="98" customHeight="1" spans="1:10">
      <c r="A515" s="58" t="s">
        <v>608</v>
      </c>
      <c r="B515" s="26" t="s">
        <v>1130</v>
      </c>
      <c r="C515" s="26"/>
      <c r="D515" s="26"/>
      <c r="E515" s="26"/>
      <c r="F515" s="26"/>
      <c r="G515" s="26"/>
      <c r="H515" s="26"/>
      <c r="I515" s="26"/>
      <c r="J515" s="26"/>
    </row>
    <row r="516" ht="20.25" customHeight="1" spans="1:10">
      <c r="A516" s="26"/>
      <c r="B516" s="26"/>
      <c r="C516" s="26" t="s">
        <v>651</v>
      </c>
      <c r="D516" s="59" t="s">
        <v>652</v>
      </c>
      <c r="E516" s="60" t="s">
        <v>1048</v>
      </c>
      <c r="F516" s="45" t="s">
        <v>660</v>
      </c>
      <c r="G516" s="27" t="s">
        <v>49</v>
      </c>
      <c r="H516" s="45" t="s">
        <v>656</v>
      </c>
      <c r="I516" s="45" t="s">
        <v>657</v>
      </c>
      <c r="J516" s="60" t="s">
        <v>1131</v>
      </c>
    </row>
    <row r="517" ht="20.25" customHeight="1" spans="1:10">
      <c r="A517" s="26"/>
      <c r="B517" s="26"/>
      <c r="C517" s="26" t="s">
        <v>651</v>
      </c>
      <c r="D517" s="59" t="s">
        <v>652</v>
      </c>
      <c r="E517" s="60" t="s">
        <v>1132</v>
      </c>
      <c r="F517" s="45" t="s">
        <v>654</v>
      </c>
      <c r="G517" s="27" t="s">
        <v>1126</v>
      </c>
      <c r="H517" s="45" t="s">
        <v>656</v>
      </c>
      <c r="I517" s="45" t="s">
        <v>657</v>
      </c>
      <c r="J517" s="60" t="s">
        <v>1133</v>
      </c>
    </row>
    <row r="518" ht="26" customHeight="1" spans="1:10">
      <c r="A518" s="26"/>
      <c r="B518" s="26"/>
      <c r="C518" s="26" t="s">
        <v>651</v>
      </c>
      <c r="D518" s="59" t="s">
        <v>664</v>
      </c>
      <c r="E518" s="60" t="s">
        <v>1063</v>
      </c>
      <c r="F518" s="45" t="s">
        <v>660</v>
      </c>
      <c r="G518" s="27" t="s">
        <v>966</v>
      </c>
      <c r="H518" s="45" t="s">
        <v>1050</v>
      </c>
      <c r="I518" s="45" t="s">
        <v>657</v>
      </c>
      <c r="J518" s="60" t="s">
        <v>1063</v>
      </c>
    </row>
    <row r="519" ht="27" customHeight="1" spans="1:10">
      <c r="A519" s="26"/>
      <c r="B519" s="26"/>
      <c r="C519" s="26" t="s">
        <v>651</v>
      </c>
      <c r="D519" s="59" t="s">
        <v>664</v>
      </c>
      <c r="E519" s="60" t="s">
        <v>1134</v>
      </c>
      <c r="F519" s="45" t="s">
        <v>660</v>
      </c>
      <c r="G519" s="27" t="s">
        <v>973</v>
      </c>
      <c r="H519" s="45" t="s">
        <v>1050</v>
      </c>
      <c r="I519" s="45" t="s">
        <v>657</v>
      </c>
      <c r="J519" s="60" t="s">
        <v>1134</v>
      </c>
    </row>
    <row r="520" ht="20.25" customHeight="1" spans="1:10">
      <c r="A520" s="26"/>
      <c r="B520" s="26"/>
      <c r="C520" s="26" t="s">
        <v>651</v>
      </c>
      <c r="D520" s="59" t="s">
        <v>664</v>
      </c>
      <c r="E520" s="60" t="s">
        <v>1135</v>
      </c>
      <c r="F520" s="45" t="s">
        <v>660</v>
      </c>
      <c r="G520" s="27" t="s">
        <v>970</v>
      </c>
      <c r="H520" s="45" t="s">
        <v>690</v>
      </c>
      <c r="I520" s="45" t="s">
        <v>657</v>
      </c>
      <c r="J520" s="60" t="s">
        <v>1135</v>
      </c>
    </row>
    <row r="521" ht="20.25" customHeight="1" spans="1:10">
      <c r="A521" s="26"/>
      <c r="B521" s="26"/>
      <c r="C521" s="26" t="s">
        <v>651</v>
      </c>
      <c r="D521" s="59" t="s">
        <v>664</v>
      </c>
      <c r="E521" s="60" t="s">
        <v>1136</v>
      </c>
      <c r="F521" s="45" t="s">
        <v>660</v>
      </c>
      <c r="G521" s="27" t="s">
        <v>966</v>
      </c>
      <c r="H521" s="45" t="s">
        <v>690</v>
      </c>
      <c r="I521" s="45" t="s">
        <v>657</v>
      </c>
      <c r="J521" s="60" t="s">
        <v>1136</v>
      </c>
    </row>
    <row r="522" ht="31" customHeight="1" spans="1:10">
      <c r="A522" s="26"/>
      <c r="B522" s="26"/>
      <c r="C522" s="26" t="s">
        <v>670</v>
      </c>
      <c r="D522" s="59" t="s">
        <v>671</v>
      </c>
      <c r="E522" s="60" t="s">
        <v>708</v>
      </c>
      <c r="F522" s="45" t="s">
        <v>654</v>
      </c>
      <c r="G522" s="63">
        <v>92</v>
      </c>
      <c r="H522" s="45" t="s">
        <v>679</v>
      </c>
      <c r="I522" s="45" t="s">
        <v>657</v>
      </c>
      <c r="J522" s="60" t="s">
        <v>1065</v>
      </c>
    </row>
    <row r="523" ht="20.25" customHeight="1" spans="1:10">
      <c r="A523" s="26"/>
      <c r="B523" s="26"/>
      <c r="C523" s="26" t="s">
        <v>675</v>
      </c>
      <c r="D523" s="59" t="s">
        <v>676</v>
      </c>
      <c r="E523" s="60" t="s">
        <v>978</v>
      </c>
      <c r="F523" s="45" t="s">
        <v>654</v>
      </c>
      <c r="G523" s="63">
        <v>92</v>
      </c>
      <c r="H523" s="45" t="s">
        <v>679</v>
      </c>
      <c r="I523" s="45" t="s">
        <v>657</v>
      </c>
      <c r="J523" s="60" t="s">
        <v>1066</v>
      </c>
    </row>
    <row r="524" ht="45" customHeight="1" spans="1:10">
      <c r="A524" s="58" t="s">
        <v>602</v>
      </c>
      <c r="B524" s="67" t="s">
        <v>1137</v>
      </c>
      <c r="C524" s="26"/>
      <c r="D524" s="26"/>
      <c r="E524" s="26"/>
      <c r="F524" s="26"/>
      <c r="G524" s="26"/>
      <c r="H524" s="26"/>
      <c r="I524" s="26"/>
      <c r="J524" s="26"/>
    </row>
    <row r="525" ht="20.25" customHeight="1" spans="1:10">
      <c r="A525" s="26"/>
      <c r="B525" s="26"/>
      <c r="C525" s="26" t="s">
        <v>651</v>
      </c>
      <c r="D525" s="59" t="s">
        <v>652</v>
      </c>
      <c r="E525" s="60" t="s">
        <v>780</v>
      </c>
      <c r="F525" s="45" t="s">
        <v>660</v>
      </c>
      <c r="G525" s="64">
        <v>1</v>
      </c>
      <c r="H525" s="45" t="s">
        <v>656</v>
      </c>
      <c r="I525" s="45" t="s">
        <v>657</v>
      </c>
      <c r="J525" s="60" t="s">
        <v>1023</v>
      </c>
    </row>
    <row r="526" ht="20.25" customHeight="1" spans="1:10">
      <c r="A526" s="26"/>
      <c r="B526" s="26"/>
      <c r="C526" s="26" t="s">
        <v>651</v>
      </c>
      <c r="D526" s="59" t="s">
        <v>652</v>
      </c>
      <c r="E526" s="60" t="s">
        <v>1024</v>
      </c>
      <c r="F526" s="45" t="s">
        <v>660</v>
      </c>
      <c r="G526" s="64">
        <v>1</v>
      </c>
      <c r="H526" s="45" t="s">
        <v>656</v>
      </c>
      <c r="I526" s="45" t="s">
        <v>657</v>
      </c>
      <c r="J526" s="60" t="s">
        <v>1026</v>
      </c>
    </row>
    <row r="527" ht="26" customHeight="1" spans="1:10">
      <c r="A527" s="26"/>
      <c r="B527" s="26"/>
      <c r="C527" s="26" t="s">
        <v>651</v>
      </c>
      <c r="D527" s="59" t="s">
        <v>664</v>
      </c>
      <c r="E527" s="60" t="s">
        <v>771</v>
      </c>
      <c r="F527" s="45" t="s">
        <v>660</v>
      </c>
      <c r="G527" s="27" t="s">
        <v>784</v>
      </c>
      <c r="H527" s="45" t="s">
        <v>785</v>
      </c>
      <c r="I527" s="45" t="s">
        <v>657</v>
      </c>
      <c r="J527" s="60" t="s">
        <v>1028</v>
      </c>
    </row>
    <row r="528" ht="27" customHeight="1" spans="1:10">
      <c r="A528" s="26"/>
      <c r="B528" s="26"/>
      <c r="C528" s="26" t="s">
        <v>651</v>
      </c>
      <c r="D528" s="59" t="s">
        <v>664</v>
      </c>
      <c r="E528" s="60" t="s">
        <v>1029</v>
      </c>
      <c r="F528" s="45" t="s">
        <v>660</v>
      </c>
      <c r="G528" s="27" t="s">
        <v>1030</v>
      </c>
      <c r="H528" s="45" t="s">
        <v>785</v>
      </c>
      <c r="I528" s="45" t="s">
        <v>657</v>
      </c>
      <c r="J528" s="60" t="s">
        <v>1031</v>
      </c>
    </row>
    <row r="529" ht="20.25" customHeight="1" spans="1:10">
      <c r="A529" s="26"/>
      <c r="B529" s="26"/>
      <c r="C529" s="26" t="s">
        <v>651</v>
      </c>
      <c r="D529" s="59" t="s">
        <v>704</v>
      </c>
      <c r="E529" s="60" t="s">
        <v>782</v>
      </c>
      <c r="F529" s="45" t="s">
        <v>654</v>
      </c>
      <c r="G529" s="63">
        <v>98</v>
      </c>
      <c r="H529" s="45" t="s">
        <v>679</v>
      </c>
      <c r="I529" s="45" t="s">
        <v>657</v>
      </c>
      <c r="J529" s="60" t="s">
        <v>783</v>
      </c>
    </row>
    <row r="530" ht="43" customHeight="1" spans="1:10">
      <c r="A530" s="26"/>
      <c r="B530" s="26"/>
      <c r="C530" s="26" t="s">
        <v>670</v>
      </c>
      <c r="D530" s="59" t="s">
        <v>671</v>
      </c>
      <c r="E530" s="60" t="s">
        <v>708</v>
      </c>
      <c r="F530" s="45" t="s">
        <v>654</v>
      </c>
      <c r="G530" s="63">
        <v>98</v>
      </c>
      <c r="H530" s="45" t="s">
        <v>679</v>
      </c>
      <c r="I530" s="45" t="s">
        <v>657</v>
      </c>
      <c r="J530" s="66" t="s">
        <v>776</v>
      </c>
    </row>
    <row r="531" ht="20.25" customHeight="1" spans="1:10">
      <c r="A531" s="26"/>
      <c r="B531" s="26"/>
      <c r="C531" s="26" t="s">
        <v>675</v>
      </c>
      <c r="D531" s="59" t="s">
        <v>676</v>
      </c>
      <c r="E531" s="60" t="s">
        <v>787</v>
      </c>
      <c r="F531" s="45" t="s">
        <v>654</v>
      </c>
      <c r="G531" s="63">
        <v>98</v>
      </c>
      <c r="H531" s="45" t="s">
        <v>679</v>
      </c>
      <c r="I531" s="45" t="s">
        <v>657</v>
      </c>
      <c r="J531" s="60" t="s">
        <v>788</v>
      </c>
    </row>
    <row r="532" ht="42" customHeight="1" spans="1:10">
      <c r="A532" s="58" t="s">
        <v>610</v>
      </c>
      <c r="B532" s="26" t="s">
        <v>1138</v>
      </c>
      <c r="C532" s="26"/>
      <c r="D532" s="26"/>
      <c r="E532" s="26"/>
      <c r="F532" s="26"/>
      <c r="G532" s="26"/>
      <c r="H532" s="26"/>
      <c r="I532" s="26"/>
      <c r="J532" s="26"/>
    </row>
    <row r="533" ht="20.25" customHeight="1" spans="1:10">
      <c r="A533" s="26"/>
      <c r="B533" s="26"/>
      <c r="C533" s="26" t="s">
        <v>651</v>
      </c>
      <c r="D533" s="59" t="s">
        <v>652</v>
      </c>
      <c r="E533" s="60" t="s">
        <v>1045</v>
      </c>
      <c r="F533" s="45" t="s">
        <v>654</v>
      </c>
      <c r="G533" s="27" t="s">
        <v>1046</v>
      </c>
      <c r="H533" s="45" t="s">
        <v>656</v>
      </c>
      <c r="I533" s="45" t="s">
        <v>657</v>
      </c>
      <c r="J533" s="60" t="s">
        <v>1047</v>
      </c>
    </row>
    <row r="534" ht="26" customHeight="1" spans="1:10">
      <c r="A534" s="26"/>
      <c r="B534" s="26"/>
      <c r="C534" s="26" t="s">
        <v>651</v>
      </c>
      <c r="D534" s="59" t="s">
        <v>652</v>
      </c>
      <c r="E534" s="60" t="s">
        <v>1048</v>
      </c>
      <c r="F534" s="45" t="s">
        <v>660</v>
      </c>
      <c r="G534" s="27" t="s">
        <v>1049</v>
      </c>
      <c r="H534" s="45" t="s">
        <v>1062</v>
      </c>
      <c r="I534" s="45" t="s">
        <v>657</v>
      </c>
      <c r="J534" s="60" t="s">
        <v>953</v>
      </c>
    </row>
    <row r="535" ht="20.25" customHeight="1" spans="1:10">
      <c r="A535" s="26"/>
      <c r="B535" s="26"/>
      <c r="C535" s="26" t="s">
        <v>651</v>
      </c>
      <c r="D535" s="59" t="s">
        <v>664</v>
      </c>
      <c r="E535" s="60" t="s">
        <v>1139</v>
      </c>
      <c r="F535" s="45" t="s">
        <v>660</v>
      </c>
      <c r="G535" s="63">
        <v>100</v>
      </c>
      <c r="H535" s="45" t="s">
        <v>679</v>
      </c>
      <c r="I535" s="45" t="s">
        <v>657</v>
      </c>
      <c r="J535" s="60" t="s">
        <v>1053</v>
      </c>
    </row>
    <row r="536" ht="25" customHeight="1" spans="1:10">
      <c r="A536" s="26"/>
      <c r="B536" s="26"/>
      <c r="C536" s="26" t="s">
        <v>670</v>
      </c>
      <c r="D536" s="59" t="s">
        <v>671</v>
      </c>
      <c r="E536" s="60" t="s">
        <v>708</v>
      </c>
      <c r="F536" s="45" t="s">
        <v>660</v>
      </c>
      <c r="G536" s="63">
        <v>100</v>
      </c>
      <c r="H536" s="45" t="s">
        <v>679</v>
      </c>
      <c r="I536" s="45" t="s">
        <v>657</v>
      </c>
      <c r="J536" s="60" t="s">
        <v>827</v>
      </c>
    </row>
    <row r="537" ht="20.25" customHeight="1" spans="1:10">
      <c r="A537" s="26"/>
      <c r="B537" s="26"/>
      <c r="C537" s="26" t="s">
        <v>675</v>
      </c>
      <c r="D537" s="59" t="s">
        <v>676</v>
      </c>
      <c r="E537" s="60" t="s">
        <v>838</v>
      </c>
      <c r="F537" s="45" t="s">
        <v>654</v>
      </c>
      <c r="G537" s="63">
        <v>95</v>
      </c>
      <c r="H537" s="45" t="s">
        <v>679</v>
      </c>
      <c r="I537" s="45" t="s">
        <v>657</v>
      </c>
      <c r="J537" s="60" t="s">
        <v>1055</v>
      </c>
    </row>
    <row r="538" ht="157" customHeight="1" spans="1:10">
      <c r="A538" s="58" t="s">
        <v>598</v>
      </c>
      <c r="B538" s="26" t="s">
        <v>812</v>
      </c>
      <c r="C538" s="26"/>
      <c r="D538" s="26"/>
      <c r="E538" s="26"/>
      <c r="F538" s="26"/>
      <c r="G538" s="26"/>
      <c r="H538" s="26"/>
      <c r="I538" s="26"/>
      <c r="J538" s="26"/>
    </row>
    <row r="539" ht="20.25" customHeight="1" spans="1:10">
      <c r="A539" s="26"/>
      <c r="B539" s="26"/>
      <c r="C539" s="26" t="s">
        <v>651</v>
      </c>
      <c r="D539" s="59" t="s">
        <v>652</v>
      </c>
      <c r="E539" s="60" t="s">
        <v>959</v>
      </c>
      <c r="F539" s="45" t="s">
        <v>660</v>
      </c>
      <c r="G539" s="27" t="s">
        <v>1140</v>
      </c>
      <c r="H539" s="45" t="s">
        <v>656</v>
      </c>
      <c r="I539" s="45" t="s">
        <v>657</v>
      </c>
      <c r="J539" s="60" t="s">
        <v>813</v>
      </c>
    </row>
    <row r="540" ht="20.25" customHeight="1" spans="1:10">
      <c r="A540" s="26"/>
      <c r="B540" s="26"/>
      <c r="C540" s="26" t="s">
        <v>651</v>
      </c>
      <c r="D540" s="59" t="s">
        <v>652</v>
      </c>
      <c r="E540" s="60" t="s">
        <v>814</v>
      </c>
      <c r="F540" s="45" t="s">
        <v>660</v>
      </c>
      <c r="G540" s="27" t="s">
        <v>1140</v>
      </c>
      <c r="H540" s="45" t="s">
        <v>656</v>
      </c>
      <c r="I540" s="45" t="s">
        <v>657</v>
      </c>
      <c r="J540" s="66" t="s">
        <v>815</v>
      </c>
    </row>
    <row r="541" ht="20.25" customHeight="1" spans="1:10">
      <c r="A541" s="26"/>
      <c r="B541" s="26"/>
      <c r="C541" s="26" t="s">
        <v>651</v>
      </c>
      <c r="D541" s="59" t="s">
        <v>652</v>
      </c>
      <c r="E541" s="60" t="s">
        <v>816</v>
      </c>
      <c r="F541" s="45" t="s">
        <v>660</v>
      </c>
      <c r="G541" s="64">
        <v>1</v>
      </c>
      <c r="H541" s="45" t="s">
        <v>656</v>
      </c>
      <c r="I541" s="45" t="s">
        <v>657</v>
      </c>
      <c r="J541" s="66" t="s">
        <v>817</v>
      </c>
    </row>
    <row r="542" ht="20.25" customHeight="1" spans="1:10">
      <c r="A542" s="26"/>
      <c r="B542" s="26"/>
      <c r="C542" s="26" t="s">
        <v>651</v>
      </c>
      <c r="D542" s="59" t="s">
        <v>652</v>
      </c>
      <c r="E542" s="60" t="s">
        <v>965</v>
      </c>
      <c r="F542" s="45" t="s">
        <v>660</v>
      </c>
      <c r="G542" s="27" t="s">
        <v>880</v>
      </c>
      <c r="H542" s="45" t="s">
        <v>967</v>
      </c>
      <c r="I542" s="45" t="s">
        <v>657</v>
      </c>
      <c r="J542" s="66" t="s">
        <v>968</v>
      </c>
    </row>
    <row r="543" ht="20.25" customHeight="1" spans="1:10">
      <c r="A543" s="26"/>
      <c r="B543" s="26"/>
      <c r="C543" s="26" t="s">
        <v>651</v>
      </c>
      <c r="D543" s="59" t="s">
        <v>652</v>
      </c>
      <c r="E543" s="60" t="s">
        <v>969</v>
      </c>
      <c r="F543" s="45" t="s">
        <v>660</v>
      </c>
      <c r="G543" s="27" t="s">
        <v>970</v>
      </c>
      <c r="H543" s="45" t="s">
        <v>967</v>
      </c>
      <c r="I543" s="45" t="s">
        <v>657</v>
      </c>
      <c r="J543" s="66" t="s">
        <v>971</v>
      </c>
    </row>
    <row r="544" ht="36" customHeight="1" spans="1:10">
      <c r="A544" s="26"/>
      <c r="B544" s="26"/>
      <c r="C544" s="26" t="s">
        <v>651</v>
      </c>
      <c r="D544" s="59" t="s">
        <v>652</v>
      </c>
      <c r="E544" s="60" t="s">
        <v>972</v>
      </c>
      <c r="F544" s="45" t="s">
        <v>660</v>
      </c>
      <c r="G544" s="27" t="s">
        <v>973</v>
      </c>
      <c r="H544" s="45" t="s">
        <v>967</v>
      </c>
      <c r="I544" s="45" t="s">
        <v>657</v>
      </c>
      <c r="J544" s="66" t="s">
        <v>974</v>
      </c>
    </row>
    <row r="545" ht="46" customHeight="1" spans="1:10">
      <c r="A545" s="26"/>
      <c r="B545" s="26"/>
      <c r="C545" s="26" t="s">
        <v>651</v>
      </c>
      <c r="D545" s="59" t="s">
        <v>664</v>
      </c>
      <c r="E545" s="60" t="s">
        <v>771</v>
      </c>
      <c r="F545" s="45" t="s">
        <v>654</v>
      </c>
      <c r="G545" s="63">
        <v>95</v>
      </c>
      <c r="H545" s="45" t="s">
        <v>679</v>
      </c>
      <c r="I545" s="45" t="s">
        <v>657</v>
      </c>
      <c r="J545" s="66" t="s">
        <v>772</v>
      </c>
    </row>
    <row r="546" ht="34" customHeight="1" spans="1:10">
      <c r="A546" s="26"/>
      <c r="B546" s="26"/>
      <c r="C546" s="26" t="s">
        <v>651</v>
      </c>
      <c r="D546" s="59" t="s">
        <v>664</v>
      </c>
      <c r="E546" s="60" t="s">
        <v>977</v>
      </c>
      <c r="F546" s="45" t="s">
        <v>654</v>
      </c>
      <c r="G546" s="63">
        <v>5</v>
      </c>
      <c r="H546" s="45" t="s">
        <v>679</v>
      </c>
      <c r="I546" s="45" t="s">
        <v>657</v>
      </c>
      <c r="J546" s="66" t="s">
        <v>818</v>
      </c>
    </row>
    <row r="547" ht="45" customHeight="1" spans="1:10">
      <c r="A547" s="26"/>
      <c r="B547" s="26"/>
      <c r="C547" s="26" t="s">
        <v>651</v>
      </c>
      <c r="D547" s="59" t="s">
        <v>704</v>
      </c>
      <c r="E547" s="60" t="s">
        <v>782</v>
      </c>
      <c r="F547" s="45" t="s">
        <v>654</v>
      </c>
      <c r="G547" s="63">
        <v>95</v>
      </c>
      <c r="H547" s="45" t="s">
        <v>679</v>
      </c>
      <c r="I547" s="45" t="s">
        <v>657</v>
      </c>
      <c r="J547" s="66" t="s">
        <v>839</v>
      </c>
    </row>
    <row r="548" ht="20.25" customHeight="1" spans="1:10">
      <c r="A548" s="26"/>
      <c r="B548" s="26"/>
      <c r="C548" s="26" t="s">
        <v>651</v>
      </c>
      <c r="D548" s="59" t="s">
        <v>704</v>
      </c>
      <c r="E548" s="60" t="s">
        <v>862</v>
      </c>
      <c r="F548" s="45" t="s">
        <v>660</v>
      </c>
      <c r="G548" s="63">
        <v>100</v>
      </c>
      <c r="H548" s="45" t="s">
        <v>679</v>
      </c>
      <c r="I548" s="45" t="s">
        <v>657</v>
      </c>
      <c r="J548" s="66" t="s">
        <v>819</v>
      </c>
    </row>
    <row r="549" ht="20.25" customHeight="1" spans="1:10">
      <c r="A549" s="26"/>
      <c r="B549" s="26"/>
      <c r="C549" s="26" t="s">
        <v>670</v>
      </c>
      <c r="D549" s="59" t="s">
        <v>671</v>
      </c>
      <c r="E549" s="60" t="s">
        <v>708</v>
      </c>
      <c r="F549" s="45" t="s">
        <v>660</v>
      </c>
      <c r="G549" s="63">
        <v>100</v>
      </c>
      <c r="H549" s="45" t="s">
        <v>679</v>
      </c>
      <c r="I549" s="45" t="s">
        <v>657</v>
      </c>
      <c r="J549" s="66" t="s">
        <v>820</v>
      </c>
    </row>
    <row r="550" ht="20.25" customHeight="1" spans="1:10">
      <c r="A550" s="26"/>
      <c r="B550" s="26"/>
      <c r="C550" s="26" t="s">
        <v>675</v>
      </c>
      <c r="D550" s="59" t="s">
        <v>676</v>
      </c>
      <c r="E550" s="60" t="s">
        <v>787</v>
      </c>
      <c r="F550" s="45" t="s">
        <v>654</v>
      </c>
      <c r="G550" s="63">
        <v>98</v>
      </c>
      <c r="H550" s="45" t="s">
        <v>679</v>
      </c>
      <c r="I550" s="45" t="s">
        <v>657</v>
      </c>
      <c r="J550" s="60" t="s">
        <v>788</v>
      </c>
    </row>
    <row r="551" ht="20.25" customHeight="1" spans="1:10">
      <c r="A551" s="26"/>
      <c r="B551" s="26"/>
      <c r="C551" s="26" t="s">
        <v>675</v>
      </c>
      <c r="D551" s="59" t="s">
        <v>676</v>
      </c>
      <c r="E551" s="60" t="s">
        <v>978</v>
      </c>
      <c r="F551" s="45" t="s">
        <v>654</v>
      </c>
      <c r="G551" s="63">
        <v>85</v>
      </c>
      <c r="H551" s="45" t="s">
        <v>679</v>
      </c>
      <c r="I551" s="45" t="s">
        <v>657</v>
      </c>
      <c r="J551" s="66" t="s">
        <v>979</v>
      </c>
    </row>
    <row r="552" ht="20.25" customHeight="1" spans="1:10">
      <c r="A552" s="26"/>
      <c r="B552" s="26"/>
      <c r="C552" s="26" t="s">
        <v>675</v>
      </c>
      <c r="D552" s="59" t="s">
        <v>676</v>
      </c>
      <c r="E552" s="60" t="s">
        <v>838</v>
      </c>
      <c r="F552" s="45" t="s">
        <v>654</v>
      </c>
      <c r="G552" s="63">
        <v>85</v>
      </c>
      <c r="H552" s="45" t="s">
        <v>679</v>
      </c>
      <c r="I552" s="45" t="s">
        <v>657</v>
      </c>
      <c r="J552" s="66" t="s">
        <v>980</v>
      </c>
    </row>
    <row r="553" ht="53" customHeight="1" spans="1:10">
      <c r="A553" s="58" t="s">
        <v>604</v>
      </c>
      <c r="B553" s="26" t="s">
        <v>1141</v>
      </c>
      <c r="C553" s="26"/>
      <c r="D553" s="26"/>
      <c r="E553" s="26"/>
      <c r="F553" s="26"/>
      <c r="G553" s="26"/>
      <c r="H553" s="26"/>
      <c r="I553" s="26"/>
      <c r="J553" s="26"/>
    </row>
    <row r="554" ht="31" customHeight="1" spans="1:10">
      <c r="A554" s="26"/>
      <c r="B554" s="26"/>
      <c r="C554" s="26" t="s">
        <v>651</v>
      </c>
      <c r="D554" s="59" t="s">
        <v>652</v>
      </c>
      <c r="E554" s="60" t="s">
        <v>1048</v>
      </c>
      <c r="F554" s="45" t="s">
        <v>660</v>
      </c>
      <c r="G554" s="27" t="s">
        <v>1017</v>
      </c>
      <c r="H554" s="45" t="s">
        <v>1119</v>
      </c>
      <c r="I554" s="45" t="s">
        <v>657</v>
      </c>
      <c r="J554" s="60" t="s">
        <v>1142</v>
      </c>
    </row>
    <row r="555" ht="20.25" customHeight="1" spans="1:10">
      <c r="A555" s="26"/>
      <c r="B555" s="26"/>
      <c r="C555" s="26" t="s">
        <v>651</v>
      </c>
      <c r="D555" s="59" t="s">
        <v>652</v>
      </c>
      <c r="E555" s="60" t="s">
        <v>1121</v>
      </c>
      <c r="F555" s="45" t="s">
        <v>660</v>
      </c>
      <c r="G555" s="27" t="s">
        <v>1095</v>
      </c>
      <c r="H555" s="45" t="s">
        <v>656</v>
      </c>
      <c r="I555" s="45" t="s">
        <v>657</v>
      </c>
      <c r="J555" s="60" t="s">
        <v>1143</v>
      </c>
    </row>
    <row r="556" ht="20.25" customHeight="1" spans="1:10">
      <c r="A556" s="26"/>
      <c r="B556" s="26"/>
      <c r="C556" s="26" t="s">
        <v>670</v>
      </c>
      <c r="D556" s="59" t="s">
        <v>671</v>
      </c>
      <c r="E556" s="60" t="s">
        <v>708</v>
      </c>
      <c r="F556" s="45" t="s">
        <v>654</v>
      </c>
      <c r="G556" s="63">
        <v>92</v>
      </c>
      <c r="H556" s="45" t="s">
        <v>679</v>
      </c>
      <c r="I556" s="45" t="s">
        <v>657</v>
      </c>
      <c r="J556" s="60" t="s">
        <v>1097</v>
      </c>
    </row>
    <row r="557" ht="32" customHeight="1" spans="1:10">
      <c r="A557" s="26"/>
      <c r="B557" s="26"/>
      <c r="C557" s="26" t="s">
        <v>670</v>
      </c>
      <c r="D557" s="59" t="s">
        <v>808</v>
      </c>
      <c r="E557" s="60" t="s">
        <v>710</v>
      </c>
      <c r="F557" s="45" t="s">
        <v>654</v>
      </c>
      <c r="G557" s="27" t="s">
        <v>47</v>
      </c>
      <c r="H557" s="45" t="s">
        <v>1087</v>
      </c>
      <c r="I557" s="45" t="s">
        <v>657</v>
      </c>
      <c r="J557" s="60" t="s">
        <v>1125</v>
      </c>
    </row>
    <row r="558" ht="20.25" customHeight="1" spans="1:10">
      <c r="A558" s="26"/>
      <c r="B558" s="26"/>
      <c r="C558" s="26" t="s">
        <v>675</v>
      </c>
      <c r="D558" s="59" t="s">
        <v>676</v>
      </c>
      <c r="E558" s="60" t="s">
        <v>710</v>
      </c>
      <c r="F558" s="45" t="s">
        <v>654</v>
      </c>
      <c r="G558" s="63">
        <v>92</v>
      </c>
      <c r="H558" s="45" t="s">
        <v>679</v>
      </c>
      <c r="I558" s="45" t="s">
        <v>657</v>
      </c>
      <c r="J558" s="60" t="s">
        <v>1100</v>
      </c>
    </row>
    <row r="559" ht="42" customHeight="1" spans="1:10">
      <c r="A559" s="58" t="s">
        <v>606</v>
      </c>
      <c r="B559" s="26" t="s">
        <v>1144</v>
      </c>
      <c r="C559" s="26"/>
      <c r="D559" s="26"/>
      <c r="E559" s="26"/>
      <c r="F559" s="26"/>
      <c r="G559" s="26"/>
      <c r="H559" s="26"/>
      <c r="I559" s="26"/>
      <c r="J559" s="26"/>
    </row>
    <row r="560" ht="20.25" customHeight="1" spans="1:10">
      <c r="A560" s="26"/>
      <c r="B560" s="26"/>
      <c r="C560" s="26" t="s">
        <v>651</v>
      </c>
      <c r="D560" s="59" t="s">
        <v>652</v>
      </c>
      <c r="E560" s="60" t="s">
        <v>1045</v>
      </c>
      <c r="F560" s="45" t="s">
        <v>660</v>
      </c>
      <c r="G560" s="27" t="s">
        <v>1046</v>
      </c>
      <c r="H560" s="45" t="s">
        <v>656</v>
      </c>
      <c r="I560" s="45" t="s">
        <v>657</v>
      </c>
      <c r="J560" s="60" t="s">
        <v>1047</v>
      </c>
    </row>
    <row r="561" ht="28" customHeight="1" spans="1:10">
      <c r="A561" s="26"/>
      <c r="B561" s="26"/>
      <c r="C561" s="26" t="s">
        <v>651</v>
      </c>
      <c r="D561" s="59" t="s">
        <v>652</v>
      </c>
      <c r="E561" s="60" t="s">
        <v>1048</v>
      </c>
      <c r="F561" s="45" t="s">
        <v>660</v>
      </c>
      <c r="G561" s="27" t="s">
        <v>1049</v>
      </c>
      <c r="H561" s="45" t="s">
        <v>1062</v>
      </c>
      <c r="I561" s="45" t="s">
        <v>657</v>
      </c>
      <c r="J561" s="60" t="s">
        <v>1051</v>
      </c>
    </row>
    <row r="562" ht="20.25" customHeight="1" spans="1:10">
      <c r="A562" s="26"/>
      <c r="B562" s="26"/>
      <c r="C562" s="26" t="s">
        <v>651</v>
      </c>
      <c r="D562" s="59" t="s">
        <v>664</v>
      </c>
      <c r="E562" s="60" t="s">
        <v>1139</v>
      </c>
      <c r="F562" s="45" t="s">
        <v>660</v>
      </c>
      <c r="G562" s="63">
        <v>100</v>
      </c>
      <c r="H562" s="45" t="s">
        <v>679</v>
      </c>
      <c r="I562" s="45" t="s">
        <v>657</v>
      </c>
      <c r="J562" s="60" t="s">
        <v>1053</v>
      </c>
    </row>
    <row r="563" ht="20.25" customHeight="1" spans="1:10">
      <c r="A563" s="26"/>
      <c r="B563" s="26"/>
      <c r="C563" s="26" t="s">
        <v>670</v>
      </c>
      <c r="D563" s="59" t="s">
        <v>671</v>
      </c>
      <c r="E563" s="60" t="s">
        <v>708</v>
      </c>
      <c r="F563" s="45" t="s">
        <v>654</v>
      </c>
      <c r="G563" s="63">
        <v>92</v>
      </c>
      <c r="H563" s="45" t="s">
        <v>679</v>
      </c>
      <c r="I563" s="45" t="s">
        <v>657</v>
      </c>
      <c r="J563" s="60" t="s">
        <v>1054</v>
      </c>
    </row>
    <row r="564" ht="20.25" customHeight="1" spans="1:10">
      <c r="A564" s="26"/>
      <c r="B564" s="26"/>
      <c r="C564" s="26" t="s">
        <v>675</v>
      </c>
      <c r="D564" s="59" t="s">
        <v>676</v>
      </c>
      <c r="E564" s="60" t="s">
        <v>838</v>
      </c>
      <c r="F564" s="45" t="s">
        <v>654</v>
      </c>
      <c r="G564" s="63">
        <v>95</v>
      </c>
      <c r="H564" s="45" t="s">
        <v>679</v>
      </c>
      <c r="I564" s="45" t="s">
        <v>657</v>
      </c>
      <c r="J564" s="60" t="s">
        <v>1055</v>
      </c>
    </row>
    <row r="565" ht="125" customHeight="1" spans="1:10">
      <c r="A565" s="58" t="s">
        <v>612</v>
      </c>
      <c r="B565" s="26" t="s">
        <v>1145</v>
      </c>
      <c r="C565" s="26"/>
      <c r="D565" s="26"/>
      <c r="E565" s="26"/>
      <c r="F565" s="26"/>
      <c r="G565" s="26"/>
      <c r="H565" s="26"/>
      <c r="I565" s="26"/>
      <c r="J565" s="26"/>
    </row>
    <row r="566" ht="32" customHeight="1" spans="1:10">
      <c r="A566" s="26"/>
      <c r="B566" s="26"/>
      <c r="C566" s="26" t="s">
        <v>651</v>
      </c>
      <c r="D566" s="59" t="s">
        <v>652</v>
      </c>
      <c r="E566" s="60" t="s">
        <v>1048</v>
      </c>
      <c r="F566" s="45" t="s">
        <v>660</v>
      </c>
      <c r="G566" s="27" t="s">
        <v>970</v>
      </c>
      <c r="H566" s="45" t="s">
        <v>1119</v>
      </c>
      <c r="I566" s="45" t="s">
        <v>657</v>
      </c>
      <c r="J566" s="60" t="s">
        <v>1146</v>
      </c>
    </row>
    <row r="567" ht="20.25" customHeight="1" spans="1:10">
      <c r="A567" s="26"/>
      <c r="B567" s="26"/>
      <c r="C567" s="26" t="s">
        <v>651</v>
      </c>
      <c r="D567" s="59" t="s">
        <v>652</v>
      </c>
      <c r="E567" s="60" t="s">
        <v>1121</v>
      </c>
      <c r="F567" s="45" t="s">
        <v>654</v>
      </c>
      <c r="G567" s="27" t="s">
        <v>103</v>
      </c>
      <c r="H567" s="45" t="s">
        <v>656</v>
      </c>
      <c r="I567" s="45" t="s">
        <v>657</v>
      </c>
      <c r="J567" s="60" t="s">
        <v>1147</v>
      </c>
    </row>
    <row r="568" ht="20.25" customHeight="1" spans="1:10">
      <c r="A568" s="26"/>
      <c r="B568" s="26"/>
      <c r="C568" s="26" t="s">
        <v>670</v>
      </c>
      <c r="D568" s="59" t="s">
        <v>671</v>
      </c>
      <c r="E568" s="60" t="s">
        <v>708</v>
      </c>
      <c r="F568" s="45" t="s">
        <v>654</v>
      </c>
      <c r="G568" s="63">
        <v>92</v>
      </c>
      <c r="H568" s="45" t="s">
        <v>679</v>
      </c>
      <c r="I568" s="45" t="s">
        <v>657</v>
      </c>
      <c r="J568" s="60" t="s">
        <v>1097</v>
      </c>
    </row>
    <row r="569" ht="27" customHeight="1" spans="1:10">
      <c r="A569" s="26"/>
      <c r="B569" s="26"/>
      <c r="C569" s="26" t="s">
        <v>670</v>
      </c>
      <c r="D569" s="59" t="s">
        <v>808</v>
      </c>
      <c r="E569" s="60" t="s">
        <v>710</v>
      </c>
      <c r="F569" s="45" t="s">
        <v>654</v>
      </c>
      <c r="G569" s="27" t="s">
        <v>47</v>
      </c>
      <c r="H569" s="45" t="s">
        <v>1087</v>
      </c>
      <c r="I569" s="45" t="s">
        <v>657</v>
      </c>
      <c r="J569" s="60" t="s">
        <v>1125</v>
      </c>
    </row>
    <row r="570" ht="20.25" customHeight="1" spans="1:10">
      <c r="A570" s="26"/>
      <c r="B570" s="26"/>
      <c r="C570" s="26" t="s">
        <v>675</v>
      </c>
      <c r="D570" s="59" t="s">
        <v>676</v>
      </c>
      <c r="E570" s="60" t="s">
        <v>710</v>
      </c>
      <c r="F570" s="45" t="s">
        <v>654</v>
      </c>
      <c r="G570" s="63">
        <v>92</v>
      </c>
      <c r="H570" s="45" t="s">
        <v>679</v>
      </c>
      <c r="I570" s="45" t="s">
        <v>657</v>
      </c>
      <c r="J570" s="60" t="s">
        <v>1100</v>
      </c>
    </row>
    <row r="571" ht="67" customHeight="1" spans="1:10">
      <c r="A571" s="58" t="s">
        <v>594</v>
      </c>
      <c r="B571" s="26" t="s">
        <v>995</v>
      </c>
      <c r="C571" s="26"/>
      <c r="D571" s="26"/>
      <c r="E571" s="26"/>
      <c r="F571" s="26"/>
      <c r="G571" s="26"/>
      <c r="H571" s="26"/>
      <c r="I571" s="26"/>
      <c r="J571" s="26"/>
    </row>
    <row r="572" ht="20.25" customHeight="1" spans="1:10">
      <c r="A572" s="26"/>
      <c r="B572" s="26"/>
      <c r="C572" s="26" t="s">
        <v>651</v>
      </c>
      <c r="D572" s="59" t="s">
        <v>652</v>
      </c>
      <c r="E572" s="60" t="s">
        <v>996</v>
      </c>
      <c r="F572" s="45" t="s">
        <v>654</v>
      </c>
      <c r="G572" s="64">
        <v>1</v>
      </c>
      <c r="H572" s="45" t="s">
        <v>656</v>
      </c>
      <c r="I572" s="45" t="s">
        <v>657</v>
      </c>
      <c r="J572" s="60" t="s">
        <v>1148</v>
      </c>
    </row>
    <row r="573" ht="20.25" customHeight="1" spans="1:10">
      <c r="A573" s="26"/>
      <c r="B573" s="26"/>
      <c r="C573" s="26" t="s">
        <v>651</v>
      </c>
      <c r="D573" s="59" t="s">
        <v>652</v>
      </c>
      <c r="E573" s="60" t="s">
        <v>998</v>
      </c>
      <c r="F573" s="45" t="s">
        <v>660</v>
      </c>
      <c r="G573" s="27" t="s">
        <v>50</v>
      </c>
      <c r="H573" s="45" t="s">
        <v>684</v>
      </c>
      <c r="I573" s="45" t="s">
        <v>657</v>
      </c>
      <c r="J573" s="60" t="s">
        <v>999</v>
      </c>
    </row>
    <row r="574" ht="29" customHeight="1" spans="1:10">
      <c r="A574" s="26"/>
      <c r="B574" s="26"/>
      <c r="C574" s="26" t="s">
        <v>651</v>
      </c>
      <c r="D574" s="59" t="s">
        <v>664</v>
      </c>
      <c r="E574" s="60" t="s">
        <v>1000</v>
      </c>
      <c r="F574" s="45" t="s">
        <v>654</v>
      </c>
      <c r="G574" s="27" t="s">
        <v>1149</v>
      </c>
      <c r="H574" s="45" t="s">
        <v>785</v>
      </c>
      <c r="I574" s="45" t="s">
        <v>657</v>
      </c>
      <c r="J574" s="60" t="s">
        <v>1002</v>
      </c>
    </row>
    <row r="575" ht="20.25" customHeight="1" spans="1:10">
      <c r="A575" s="26"/>
      <c r="B575" s="26"/>
      <c r="C575" s="26" t="s">
        <v>670</v>
      </c>
      <c r="D575" s="59" t="s">
        <v>671</v>
      </c>
      <c r="E575" s="60" t="s">
        <v>1003</v>
      </c>
      <c r="F575" s="45" t="s">
        <v>660</v>
      </c>
      <c r="G575" s="27" t="s">
        <v>673</v>
      </c>
      <c r="H575" s="45" t="s">
        <v>667</v>
      </c>
      <c r="I575" s="45" t="s">
        <v>668</v>
      </c>
      <c r="J575" s="60" t="s">
        <v>1004</v>
      </c>
    </row>
    <row r="576" ht="20.25" customHeight="1" spans="1:10">
      <c r="A576" s="26"/>
      <c r="B576" s="26"/>
      <c r="C576" s="26" t="s">
        <v>670</v>
      </c>
      <c r="D576" s="59" t="s">
        <v>671</v>
      </c>
      <c r="E576" s="60" t="s">
        <v>1005</v>
      </c>
      <c r="F576" s="45" t="s">
        <v>660</v>
      </c>
      <c r="G576" s="27" t="s">
        <v>735</v>
      </c>
      <c r="H576" s="45" t="s">
        <v>667</v>
      </c>
      <c r="I576" s="45" t="s">
        <v>668</v>
      </c>
      <c r="J576" s="60" t="s">
        <v>1006</v>
      </c>
    </row>
    <row r="577" ht="20.25" customHeight="1" spans="1:10">
      <c r="A577" s="26"/>
      <c r="B577" s="26"/>
      <c r="C577" s="26" t="s">
        <v>675</v>
      </c>
      <c r="D577" s="59" t="s">
        <v>676</v>
      </c>
      <c r="E577" s="60" t="s">
        <v>978</v>
      </c>
      <c r="F577" s="45" t="s">
        <v>654</v>
      </c>
      <c r="G577" s="63">
        <v>85</v>
      </c>
      <c r="H577" s="45" t="s">
        <v>679</v>
      </c>
      <c r="I577" s="45" t="s">
        <v>657</v>
      </c>
      <c r="J577" s="60" t="s">
        <v>979</v>
      </c>
    </row>
    <row r="578" ht="20.25" customHeight="1" spans="1:10">
      <c r="A578" s="26"/>
      <c r="B578" s="26"/>
      <c r="C578" s="26" t="s">
        <v>675</v>
      </c>
      <c r="D578" s="59" t="s">
        <v>676</v>
      </c>
      <c r="E578" s="60" t="s">
        <v>838</v>
      </c>
      <c r="F578" s="45" t="s">
        <v>654</v>
      </c>
      <c r="G578" s="63">
        <v>85</v>
      </c>
      <c r="H578" s="45" t="s">
        <v>679</v>
      </c>
      <c r="I578" s="45" t="s">
        <v>657</v>
      </c>
      <c r="J578" s="60" t="s">
        <v>980</v>
      </c>
    </row>
    <row r="579" ht="66" customHeight="1" spans="1:10">
      <c r="A579" s="58" t="s">
        <v>596</v>
      </c>
      <c r="B579" s="26" t="s">
        <v>789</v>
      </c>
      <c r="C579" s="26"/>
      <c r="D579" s="26"/>
      <c r="E579" s="26"/>
      <c r="F579" s="26"/>
      <c r="G579" s="26"/>
      <c r="H579" s="26"/>
      <c r="I579" s="26"/>
      <c r="J579" s="26"/>
    </row>
    <row r="580" ht="20.25" customHeight="1" spans="1:10">
      <c r="A580" s="26"/>
      <c r="B580" s="26"/>
      <c r="C580" s="26" t="s">
        <v>651</v>
      </c>
      <c r="D580" s="59" t="s">
        <v>652</v>
      </c>
      <c r="E580" s="60" t="s">
        <v>790</v>
      </c>
      <c r="F580" s="45" t="s">
        <v>654</v>
      </c>
      <c r="G580" s="27" t="s">
        <v>47</v>
      </c>
      <c r="H580" s="45" t="s">
        <v>791</v>
      </c>
      <c r="I580" s="45" t="s">
        <v>657</v>
      </c>
      <c r="J580" s="60" t="s">
        <v>792</v>
      </c>
    </row>
    <row r="581" ht="20.25" customHeight="1" spans="1:10">
      <c r="A581" s="26"/>
      <c r="B581" s="26"/>
      <c r="C581" s="26" t="s">
        <v>651</v>
      </c>
      <c r="D581" s="59" t="s">
        <v>652</v>
      </c>
      <c r="E581" s="60" t="s">
        <v>793</v>
      </c>
      <c r="F581" s="45" t="s">
        <v>654</v>
      </c>
      <c r="G581" s="27" t="s">
        <v>1150</v>
      </c>
      <c r="H581" s="45" t="s">
        <v>656</v>
      </c>
      <c r="I581" s="45" t="s">
        <v>657</v>
      </c>
      <c r="J581" s="60" t="s">
        <v>794</v>
      </c>
    </row>
    <row r="582" ht="28" customHeight="1" spans="1:10">
      <c r="A582" s="26"/>
      <c r="B582" s="26"/>
      <c r="C582" s="26" t="s">
        <v>651</v>
      </c>
      <c r="D582" s="59" t="s">
        <v>652</v>
      </c>
      <c r="E582" s="60" t="s">
        <v>767</v>
      </c>
      <c r="F582" s="45" t="s">
        <v>654</v>
      </c>
      <c r="G582" s="27" t="s">
        <v>1101</v>
      </c>
      <c r="H582" s="45" t="s">
        <v>656</v>
      </c>
      <c r="I582" s="45" t="s">
        <v>657</v>
      </c>
      <c r="J582" s="60" t="s">
        <v>795</v>
      </c>
    </row>
    <row r="583" ht="20.25" customHeight="1" spans="1:10">
      <c r="A583" s="26"/>
      <c r="B583" s="26"/>
      <c r="C583" s="26" t="s">
        <v>651</v>
      </c>
      <c r="D583" s="59" t="s">
        <v>652</v>
      </c>
      <c r="E583" s="60" t="s">
        <v>796</v>
      </c>
      <c r="F583" s="45" t="s">
        <v>660</v>
      </c>
      <c r="G583" s="63">
        <v>100</v>
      </c>
      <c r="H583" s="45" t="s">
        <v>679</v>
      </c>
      <c r="I583" s="45" t="s">
        <v>657</v>
      </c>
      <c r="J583" s="60" t="s">
        <v>797</v>
      </c>
    </row>
    <row r="584" ht="20.25" customHeight="1" spans="1:10">
      <c r="A584" s="26"/>
      <c r="B584" s="26"/>
      <c r="C584" s="26" t="s">
        <v>651</v>
      </c>
      <c r="D584" s="59" t="s">
        <v>664</v>
      </c>
      <c r="E584" s="60" t="s">
        <v>798</v>
      </c>
      <c r="F584" s="45" t="s">
        <v>654</v>
      </c>
      <c r="G584" s="63">
        <v>95</v>
      </c>
      <c r="H584" s="45" t="s">
        <v>679</v>
      </c>
      <c r="I584" s="45" t="s">
        <v>657</v>
      </c>
      <c r="J584" s="60" t="s">
        <v>1127</v>
      </c>
    </row>
    <row r="585" ht="20.25" customHeight="1" spans="1:10">
      <c r="A585" s="26"/>
      <c r="B585" s="26"/>
      <c r="C585" s="26" t="s">
        <v>651</v>
      </c>
      <c r="D585" s="59" t="s">
        <v>664</v>
      </c>
      <c r="E585" s="60" t="s">
        <v>800</v>
      </c>
      <c r="F585" s="45" t="s">
        <v>654</v>
      </c>
      <c r="G585" s="27" t="s">
        <v>103</v>
      </c>
      <c r="H585" s="45" t="s">
        <v>801</v>
      </c>
      <c r="I585" s="45" t="s">
        <v>657</v>
      </c>
      <c r="J585" s="60" t="s">
        <v>802</v>
      </c>
    </row>
    <row r="586" ht="20.25" customHeight="1" spans="1:10">
      <c r="A586" s="26"/>
      <c r="B586" s="26"/>
      <c r="C586" s="26" t="s">
        <v>651</v>
      </c>
      <c r="D586" s="59" t="s">
        <v>664</v>
      </c>
      <c r="E586" s="60" t="s">
        <v>805</v>
      </c>
      <c r="F586" s="45" t="s">
        <v>660</v>
      </c>
      <c r="G586" s="27" t="s">
        <v>806</v>
      </c>
      <c r="H586" s="45" t="s">
        <v>667</v>
      </c>
      <c r="I586" s="45" t="s">
        <v>668</v>
      </c>
      <c r="J586" s="60" t="s">
        <v>807</v>
      </c>
    </row>
    <row r="587" ht="20.25" customHeight="1" spans="1:10">
      <c r="A587" s="26"/>
      <c r="B587" s="26"/>
      <c r="C587" s="26" t="s">
        <v>670</v>
      </c>
      <c r="D587" s="59" t="s">
        <v>808</v>
      </c>
      <c r="E587" s="60" t="s">
        <v>809</v>
      </c>
      <c r="F587" s="45" t="s">
        <v>660</v>
      </c>
      <c r="G587" s="27" t="s">
        <v>1128</v>
      </c>
      <c r="H587" s="45" t="s">
        <v>667</v>
      </c>
      <c r="I587" s="45" t="s">
        <v>668</v>
      </c>
      <c r="J587" s="60" t="s">
        <v>1129</v>
      </c>
    </row>
    <row r="588" ht="20.25" customHeight="1" spans="1:10">
      <c r="A588" s="26"/>
      <c r="B588" s="26"/>
      <c r="C588" s="26" t="s">
        <v>675</v>
      </c>
      <c r="D588" s="59" t="s">
        <v>676</v>
      </c>
      <c r="E588" s="60" t="s">
        <v>695</v>
      </c>
      <c r="F588" s="45" t="s">
        <v>654</v>
      </c>
      <c r="G588" s="63">
        <v>85</v>
      </c>
      <c r="H588" s="45" t="s">
        <v>679</v>
      </c>
      <c r="I588" s="45" t="s">
        <v>657</v>
      </c>
      <c r="J588" s="60" t="s">
        <v>810</v>
      </c>
    </row>
    <row r="589" ht="20.25" customHeight="1" spans="1:10">
      <c r="A589" s="26"/>
      <c r="B589" s="26"/>
      <c r="C589" s="26" t="s">
        <v>675</v>
      </c>
      <c r="D589" s="59" t="s">
        <v>676</v>
      </c>
      <c r="E589" s="60" t="s">
        <v>759</v>
      </c>
      <c r="F589" s="45" t="s">
        <v>654</v>
      </c>
      <c r="G589" s="63">
        <v>85</v>
      </c>
      <c r="H589" s="45" t="s">
        <v>679</v>
      </c>
      <c r="I589" s="45" t="s">
        <v>657</v>
      </c>
      <c r="J589" s="60" t="s">
        <v>811</v>
      </c>
    </row>
    <row r="590" ht="20.25" customHeight="1" spans="1:10">
      <c r="A590" s="26" t="s">
        <v>87</v>
      </c>
      <c r="B590" s="26"/>
      <c r="C590" s="26"/>
      <c r="D590" s="26"/>
      <c r="E590" s="26"/>
      <c r="F590" s="26"/>
      <c r="G590" s="26"/>
      <c r="H590" s="26"/>
      <c r="I590" s="26"/>
      <c r="J590" s="26"/>
    </row>
    <row r="591" ht="36" customHeight="1" spans="1:10">
      <c r="A591" s="58" t="s">
        <v>622</v>
      </c>
      <c r="B591" s="26" t="s">
        <v>766</v>
      </c>
      <c r="C591" s="26"/>
      <c r="D591" s="26"/>
      <c r="E591" s="26"/>
      <c r="F591" s="26"/>
      <c r="G591" s="26"/>
      <c r="H591" s="26"/>
      <c r="I591" s="26"/>
      <c r="J591" s="26"/>
    </row>
    <row r="592" ht="28" customHeight="1" spans="1:10">
      <c r="A592" s="26"/>
      <c r="B592" s="26"/>
      <c r="C592" s="26" t="s">
        <v>651</v>
      </c>
      <c r="D592" s="59" t="s">
        <v>652</v>
      </c>
      <c r="E592" s="60" t="s">
        <v>767</v>
      </c>
      <c r="F592" s="45" t="s">
        <v>654</v>
      </c>
      <c r="G592" s="27" t="s">
        <v>1151</v>
      </c>
      <c r="H592" s="45" t="s">
        <v>768</v>
      </c>
      <c r="I592" s="45" t="s">
        <v>657</v>
      </c>
      <c r="J592" s="60" t="s">
        <v>769</v>
      </c>
    </row>
    <row r="593" ht="35" customHeight="1" spans="1:10">
      <c r="A593" s="26"/>
      <c r="B593" s="26"/>
      <c r="C593" s="26" t="s">
        <v>651</v>
      </c>
      <c r="D593" s="59" t="s">
        <v>664</v>
      </c>
      <c r="E593" s="60" t="s">
        <v>771</v>
      </c>
      <c r="F593" s="45" t="s">
        <v>654</v>
      </c>
      <c r="G593" s="63">
        <v>95</v>
      </c>
      <c r="H593" s="45" t="s">
        <v>679</v>
      </c>
      <c r="I593" s="45" t="s">
        <v>657</v>
      </c>
      <c r="J593" s="66" t="s">
        <v>772</v>
      </c>
    </row>
    <row r="594" ht="20.25" customHeight="1" spans="1:10">
      <c r="A594" s="26"/>
      <c r="B594" s="26"/>
      <c r="C594" s="26" t="s">
        <v>651</v>
      </c>
      <c r="D594" s="59" t="s">
        <v>688</v>
      </c>
      <c r="E594" s="60" t="s">
        <v>731</v>
      </c>
      <c r="F594" s="45" t="s">
        <v>660</v>
      </c>
      <c r="G594" s="27" t="s">
        <v>970</v>
      </c>
      <c r="H594" s="45" t="s">
        <v>774</v>
      </c>
      <c r="I594" s="45" t="s">
        <v>657</v>
      </c>
      <c r="J594" s="60" t="s">
        <v>775</v>
      </c>
    </row>
    <row r="595" ht="44" customHeight="1" spans="1:10">
      <c r="A595" s="26"/>
      <c r="B595" s="26"/>
      <c r="C595" s="26" t="s">
        <v>670</v>
      </c>
      <c r="D595" s="59" t="s">
        <v>671</v>
      </c>
      <c r="E595" s="60" t="s">
        <v>708</v>
      </c>
      <c r="F595" s="45" t="s">
        <v>654</v>
      </c>
      <c r="G595" s="63">
        <v>95</v>
      </c>
      <c r="H595" s="45" t="s">
        <v>679</v>
      </c>
      <c r="I595" s="45" t="s">
        <v>657</v>
      </c>
      <c r="J595" s="66" t="s">
        <v>776</v>
      </c>
    </row>
    <row r="596" ht="40" customHeight="1" spans="1:10">
      <c r="A596" s="26"/>
      <c r="B596" s="26"/>
      <c r="C596" s="26" t="s">
        <v>675</v>
      </c>
      <c r="D596" s="59" t="s">
        <v>676</v>
      </c>
      <c r="E596" s="60" t="s">
        <v>777</v>
      </c>
      <c r="F596" s="45" t="s">
        <v>654</v>
      </c>
      <c r="G596" s="63">
        <v>95</v>
      </c>
      <c r="H596" s="45" t="s">
        <v>679</v>
      </c>
      <c r="I596" s="45" t="s">
        <v>657</v>
      </c>
      <c r="J596" s="66" t="s">
        <v>778</v>
      </c>
    </row>
    <row r="597" ht="138" customHeight="1" spans="1:10">
      <c r="A597" s="58" t="s">
        <v>616</v>
      </c>
      <c r="B597" s="26" t="s">
        <v>1152</v>
      </c>
      <c r="C597" s="26"/>
      <c r="D597" s="26"/>
      <c r="E597" s="26"/>
      <c r="F597" s="26"/>
      <c r="G597" s="26"/>
      <c r="H597" s="26"/>
      <c r="I597" s="26"/>
      <c r="J597" s="26"/>
    </row>
    <row r="598" ht="27" customHeight="1" spans="1:10">
      <c r="A598" s="26"/>
      <c r="B598" s="26"/>
      <c r="C598" s="26" t="s">
        <v>651</v>
      </c>
      <c r="D598" s="59" t="s">
        <v>652</v>
      </c>
      <c r="E598" s="60" t="s">
        <v>767</v>
      </c>
      <c r="F598" s="45" t="s">
        <v>654</v>
      </c>
      <c r="G598" s="27" t="s">
        <v>1153</v>
      </c>
      <c r="H598" s="45" t="s">
        <v>768</v>
      </c>
      <c r="I598" s="45" t="s">
        <v>657</v>
      </c>
      <c r="J598" s="60" t="s">
        <v>769</v>
      </c>
    </row>
    <row r="599" ht="42" customHeight="1" spans="1:10">
      <c r="A599" s="26"/>
      <c r="B599" s="26"/>
      <c r="C599" s="26" t="s">
        <v>651</v>
      </c>
      <c r="D599" s="59" t="s">
        <v>664</v>
      </c>
      <c r="E599" s="60" t="s">
        <v>771</v>
      </c>
      <c r="F599" s="45" t="s">
        <v>654</v>
      </c>
      <c r="G599" s="63">
        <v>95</v>
      </c>
      <c r="H599" s="45" t="s">
        <v>679</v>
      </c>
      <c r="I599" s="45" t="s">
        <v>657</v>
      </c>
      <c r="J599" s="66" t="s">
        <v>772</v>
      </c>
    </row>
    <row r="600" ht="45" customHeight="1" spans="1:10">
      <c r="A600" s="26"/>
      <c r="B600" s="26"/>
      <c r="C600" s="26" t="s">
        <v>651</v>
      </c>
      <c r="D600" s="59" t="s">
        <v>704</v>
      </c>
      <c r="E600" s="60" t="s">
        <v>782</v>
      </c>
      <c r="F600" s="45" t="s">
        <v>654</v>
      </c>
      <c r="G600" s="63">
        <v>95</v>
      </c>
      <c r="H600" s="45" t="s">
        <v>679</v>
      </c>
      <c r="I600" s="45" t="s">
        <v>657</v>
      </c>
      <c r="J600" s="66" t="s">
        <v>839</v>
      </c>
    </row>
    <row r="601" ht="20.25" customHeight="1" spans="1:10">
      <c r="A601" s="26"/>
      <c r="B601" s="26"/>
      <c r="C601" s="26" t="s">
        <v>651</v>
      </c>
      <c r="D601" s="59" t="s">
        <v>688</v>
      </c>
      <c r="E601" s="60" t="s">
        <v>731</v>
      </c>
      <c r="F601" s="45" t="s">
        <v>660</v>
      </c>
      <c r="G601" s="27" t="s">
        <v>966</v>
      </c>
      <c r="H601" s="45" t="s">
        <v>774</v>
      </c>
      <c r="I601" s="45" t="s">
        <v>657</v>
      </c>
      <c r="J601" s="60" t="s">
        <v>840</v>
      </c>
    </row>
    <row r="602" ht="40" customHeight="1" spans="1:10">
      <c r="A602" s="26"/>
      <c r="B602" s="26"/>
      <c r="C602" s="26" t="s">
        <v>670</v>
      </c>
      <c r="D602" s="59" t="s">
        <v>671</v>
      </c>
      <c r="E602" s="60" t="s">
        <v>708</v>
      </c>
      <c r="F602" s="45" t="s">
        <v>654</v>
      </c>
      <c r="G602" s="63">
        <v>95</v>
      </c>
      <c r="H602" s="45" t="s">
        <v>679</v>
      </c>
      <c r="I602" s="45" t="s">
        <v>657</v>
      </c>
      <c r="J602" s="66" t="s">
        <v>776</v>
      </c>
    </row>
    <row r="603" ht="20.25" customHeight="1" spans="1:10">
      <c r="A603" s="26"/>
      <c r="B603" s="26"/>
      <c r="C603" s="26" t="s">
        <v>675</v>
      </c>
      <c r="D603" s="59" t="s">
        <v>676</v>
      </c>
      <c r="E603" s="60" t="s">
        <v>787</v>
      </c>
      <c r="F603" s="45" t="s">
        <v>654</v>
      </c>
      <c r="G603" s="63">
        <v>98</v>
      </c>
      <c r="H603" s="45" t="s">
        <v>679</v>
      </c>
      <c r="I603" s="45" t="s">
        <v>657</v>
      </c>
      <c r="J603" s="60" t="s">
        <v>788</v>
      </c>
    </row>
    <row r="604" ht="32" customHeight="1" spans="1:10">
      <c r="A604" s="58" t="s">
        <v>624</v>
      </c>
      <c r="B604" s="26" t="s">
        <v>1154</v>
      </c>
      <c r="C604" s="26"/>
      <c r="D604" s="26"/>
      <c r="E604" s="26"/>
      <c r="F604" s="26"/>
      <c r="G604" s="26"/>
      <c r="H604" s="26"/>
      <c r="I604" s="26"/>
      <c r="J604" s="26"/>
    </row>
    <row r="605" ht="30" customHeight="1" spans="1:10">
      <c r="A605" s="26"/>
      <c r="B605" s="26"/>
      <c r="C605" s="26" t="s">
        <v>651</v>
      </c>
      <c r="D605" s="59" t="s">
        <v>652</v>
      </c>
      <c r="E605" s="60" t="s">
        <v>780</v>
      </c>
      <c r="F605" s="45" t="s">
        <v>660</v>
      </c>
      <c r="G605" s="27" t="s">
        <v>48</v>
      </c>
      <c r="H605" s="45" t="s">
        <v>656</v>
      </c>
      <c r="I605" s="45" t="s">
        <v>657</v>
      </c>
      <c r="J605" s="60" t="s">
        <v>769</v>
      </c>
    </row>
    <row r="606" ht="20.25" customHeight="1" spans="1:10">
      <c r="A606" s="26"/>
      <c r="B606" s="26"/>
      <c r="C606" s="26" t="s">
        <v>651</v>
      </c>
      <c r="D606" s="59" t="s">
        <v>652</v>
      </c>
      <c r="E606" s="60" t="s">
        <v>841</v>
      </c>
      <c r="F606" s="45" t="s">
        <v>660</v>
      </c>
      <c r="G606" s="64">
        <v>1</v>
      </c>
      <c r="H606" s="45" t="s">
        <v>656</v>
      </c>
      <c r="I606" s="45" t="s">
        <v>657</v>
      </c>
      <c r="J606" s="60" t="s">
        <v>841</v>
      </c>
    </row>
    <row r="607" ht="20.25" customHeight="1" spans="1:10">
      <c r="A607" s="26"/>
      <c r="B607" s="26"/>
      <c r="C607" s="26" t="s">
        <v>651</v>
      </c>
      <c r="D607" s="59" t="s">
        <v>664</v>
      </c>
      <c r="E607" s="60" t="s">
        <v>771</v>
      </c>
      <c r="F607" s="45" t="s">
        <v>654</v>
      </c>
      <c r="G607" s="63">
        <v>98</v>
      </c>
      <c r="H607" s="45" t="s">
        <v>679</v>
      </c>
      <c r="I607" s="45" t="s">
        <v>657</v>
      </c>
      <c r="J607" s="60" t="s">
        <v>781</v>
      </c>
    </row>
    <row r="608" ht="20.25" customHeight="1" spans="1:10">
      <c r="A608" s="26"/>
      <c r="B608" s="26"/>
      <c r="C608" s="26" t="s">
        <v>651</v>
      </c>
      <c r="D608" s="59" t="s">
        <v>704</v>
      </c>
      <c r="E608" s="60" t="s">
        <v>782</v>
      </c>
      <c r="F608" s="45" t="s">
        <v>654</v>
      </c>
      <c r="G608" s="63">
        <v>98</v>
      </c>
      <c r="H608" s="45" t="s">
        <v>679</v>
      </c>
      <c r="I608" s="45" t="s">
        <v>657</v>
      </c>
      <c r="J608" s="60" t="s">
        <v>783</v>
      </c>
    </row>
    <row r="609" ht="27" customHeight="1" spans="1:10">
      <c r="A609" s="26"/>
      <c r="B609" s="26"/>
      <c r="C609" s="26" t="s">
        <v>651</v>
      </c>
      <c r="D609" s="59" t="s">
        <v>688</v>
      </c>
      <c r="E609" s="60" t="s">
        <v>731</v>
      </c>
      <c r="F609" s="45" t="s">
        <v>660</v>
      </c>
      <c r="G609" s="27" t="s">
        <v>784</v>
      </c>
      <c r="H609" s="45" t="s">
        <v>785</v>
      </c>
      <c r="I609" s="45" t="s">
        <v>657</v>
      </c>
      <c r="J609" s="60" t="s">
        <v>786</v>
      </c>
    </row>
    <row r="610" ht="43" customHeight="1" spans="1:10">
      <c r="A610" s="26"/>
      <c r="B610" s="26"/>
      <c r="C610" s="26" t="s">
        <v>670</v>
      </c>
      <c r="D610" s="59" t="s">
        <v>671</v>
      </c>
      <c r="E610" s="60" t="s">
        <v>708</v>
      </c>
      <c r="F610" s="45" t="s">
        <v>660</v>
      </c>
      <c r="G610" s="63">
        <v>100</v>
      </c>
      <c r="H610" s="45" t="s">
        <v>679</v>
      </c>
      <c r="I610" s="45" t="s">
        <v>657</v>
      </c>
      <c r="J610" s="66" t="s">
        <v>776</v>
      </c>
    </row>
    <row r="611" ht="20.25" customHeight="1" spans="1:10">
      <c r="A611" s="26"/>
      <c r="B611" s="26"/>
      <c r="C611" s="26" t="s">
        <v>675</v>
      </c>
      <c r="D611" s="59" t="s">
        <v>676</v>
      </c>
      <c r="E611" s="60" t="s">
        <v>787</v>
      </c>
      <c r="F611" s="45" t="s">
        <v>654</v>
      </c>
      <c r="G611" s="63">
        <v>90</v>
      </c>
      <c r="H611" s="45" t="s">
        <v>679</v>
      </c>
      <c r="I611" s="45" t="s">
        <v>657</v>
      </c>
      <c r="J611" s="60" t="s">
        <v>788</v>
      </c>
    </row>
    <row r="612" ht="36" customHeight="1" spans="1:10">
      <c r="A612" s="58" t="s">
        <v>620</v>
      </c>
      <c r="B612" s="26" t="s">
        <v>766</v>
      </c>
      <c r="C612" s="26"/>
      <c r="D612" s="26"/>
      <c r="E612" s="26"/>
      <c r="F612" s="26"/>
      <c r="G612" s="26"/>
      <c r="H612" s="26"/>
      <c r="I612" s="26"/>
      <c r="J612" s="26"/>
    </row>
    <row r="613" ht="34" customHeight="1" spans="1:10">
      <c r="A613" s="26"/>
      <c r="B613" s="26"/>
      <c r="C613" s="26" t="s">
        <v>651</v>
      </c>
      <c r="D613" s="59" t="s">
        <v>652</v>
      </c>
      <c r="E613" s="60" t="s">
        <v>767</v>
      </c>
      <c r="F613" s="45" t="s">
        <v>654</v>
      </c>
      <c r="G613" s="27" t="s">
        <v>1155</v>
      </c>
      <c r="H613" s="45" t="s">
        <v>768</v>
      </c>
      <c r="I613" s="45" t="s">
        <v>657</v>
      </c>
      <c r="J613" s="60" t="s">
        <v>769</v>
      </c>
    </row>
    <row r="614" ht="38" customHeight="1" spans="1:10">
      <c r="A614" s="26"/>
      <c r="B614" s="26"/>
      <c r="C614" s="26" t="s">
        <v>651</v>
      </c>
      <c r="D614" s="59" t="s">
        <v>664</v>
      </c>
      <c r="E614" s="60" t="s">
        <v>771</v>
      </c>
      <c r="F614" s="45" t="s">
        <v>654</v>
      </c>
      <c r="G614" s="63">
        <v>95</v>
      </c>
      <c r="H614" s="45" t="s">
        <v>679</v>
      </c>
      <c r="I614" s="45" t="s">
        <v>657</v>
      </c>
      <c r="J614" s="66" t="s">
        <v>772</v>
      </c>
    </row>
    <row r="615" ht="20.25" customHeight="1" spans="1:10">
      <c r="A615" s="26"/>
      <c r="B615" s="26"/>
      <c r="C615" s="26" t="s">
        <v>651</v>
      </c>
      <c r="D615" s="59" t="s">
        <v>688</v>
      </c>
      <c r="E615" s="60" t="s">
        <v>731</v>
      </c>
      <c r="F615" s="45" t="s">
        <v>660</v>
      </c>
      <c r="G615" s="27" t="s">
        <v>1014</v>
      </c>
      <c r="H615" s="45" t="s">
        <v>774</v>
      </c>
      <c r="I615" s="45" t="s">
        <v>657</v>
      </c>
      <c r="J615" s="60" t="s">
        <v>775</v>
      </c>
    </row>
    <row r="616" ht="44" customHeight="1" spans="1:10">
      <c r="A616" s="26"/>
      <c r="B616" s="26"/>
      <c r="C616" s="26" t="s">
        <v>670</v>
      </c>
      <c r="D616" s="59" t="s">
        <v>671</v>
      </c>
      <c r="E616" s="60" t="s">
        <v>708</v>
      </c>
      <c r="F616" s="45" t="s">
        <v>654</v>
      </c>
      <c r="G616" s="63">
        <v>95</v>
      </c>
      <c r="H616" s="45" t="s">
        <v>679</v>
      </c>
      <c r="I616" s="45" t="s">
        <v>657</v>
      </c>
      <c r="J616" s="66" t="s">
        <v>776</v>
      </c>
    </row>
    <row r="617" ht="49" customHeight="1" spans="1:10">
      <c r="A617" s="26"/>
      <c r="B617" s="26"/>
      <c r="C617" s="26" t="s">
        <v>675</v>
      </c>
      <c r="D617" s="59" t="s">
        <v>676</v>
      </c>
      <c r="E617" s="60" t="s">
        <v>777</v>
      </c>
      <c r="F617" s="45" t="s">
        <v>654</v>
      </c>
      <c r="G617" s="63">
        <v>95</v>
      </c>
      <c r="H617" s="45" t="s">
        <v>679</v>
      </c>
      <c r="I617" s="45" t="s">
        <v>657</v>
      </c>
      <c r="J617" s="66" t="s">
        <v>778</v>
      </c>
    </row>
    <row r="618" ht="63" customHeight="1" spans="1:10">
      <c r="A618" s="58" t="s">
        <v>618</v>
      </c>
      <c r="B618" s="26" t="s">
        <v>789</v>
      </c>
      <c r="C618" s="26"/>
      <c r="D618" s="26"/>
      <c r="E618" s="26"/>
      <c r="F618" s="26"/>
      <c r="G618" s="26"/>
      <c r="H618" s="26"/>
      <c r="I618" s="26"/>
      <c r="J618" s="26"/>
    </row>
    <row r="619" ht="20.25" customHeight="1" spans="1:10">
      <c r="A619" s="26"/>
      <c r="B619" s="26"/>
      <c r="C619" s="26" t="s">
        <v>651</v>
      </c>
      <c r="D619" s="59" t="s">
        <v>652</v>
      </c>
      <c r="E619" s="60" t="s">
        <v>790</v>
      </c>
      <c r="F619" s="45" t="s">
        <v>654</v>
      </c>
      <c r="G619" s="27" t="s">
        <v>47</v>
      </c>
      <c r="H619" s="45" t="s">
        <v>791</v>
      </c>
      <c r="I619" s="45" t="s">
        <v>657</v>
      </c>
      <c r="J619" s="60" t="s">
        <v>792</v>
      </c>
    </row>
    <row r="620" ht="20.25" customHeight="1" spans="1:10">
      <c r="A620" s="26"/>
      <c r="B620" s="26"/>
      <c r="C620" s="26" t="s">
        <v>651</v>
      </c>
      <c r="D620" s="59" t="s">
        <v>652</v>
      </c>
      <c r="E620" s="60" t="s">
        <v>793</v>
      </c>
      <c r="F620" s="45" t="s">
        <v>654</v>
      </c>
      <c r="G620" s="27" t="s">
        <v>1153</v>
      </c>
      <c r="H620" s="45" t="s">
        <v>656</v>
      </c>
      <c r="I620" s="45" t="s">
        <v>657</v>
      </c>
      <c r="J620" s="60" t="s">
        <v>794</v>
      </c>
    </row>
    <row r="621" ht="29" customHeight="1" spans="1:10">
      <c r="A621" s="26"/>
      <c r="B621" s="26"/>
      <c r="C621" s="26" t="s">
        <v>651</v>
      </c>
      <c r="D621" s="59" t="s">
        <v>652</v>
      </c>
      <c r="E621" s="60" t="s">
        <v>767</v>
      </c>
      <c r="F621" s="45" t="s">
        <v>660</v>
      </c>
      <c r="G621" s="27" t="s">
        <v>1156</v>
      </c>
      <c r="H621" s="45" t="s">
        <v>656</v>
      </c>
      <c r="I621" s="45" t="s">
        <v>657</v>
      </c>
      <c r="J621" s="60" t="s">
        <v>795</v>
      </c>
    </row>
    <row r="622" ht="20.25" customHeight="1" spans="1:10">
      <c r="A622" s="26"/>
      <c r="B622" s="26"/>
      <c r="C622" s="26" t="s">
        <v>651</v>
      </c>
      <c r="D622" s="59" t="s">
        <v>652</v>
      </c>
      <c r="E622" s="60" t="s">
        <v>796</v>
      </c>
      <c r="F622" s="45" t="s">
        <v>660</v>
      </c>
      <c r="G622" s="63">
        <v>100</v>
      </c>
      <c r="H622" s="45" t="s">
        <v>679</v>
      </c>
      <c r="I622" s="45" t="s">
        <v>657</v>
      </c>
      <c r="J622" s="60" t="s">
        <v>797</v>
      </c>
    </row>
    <row r="623" ht="20.25" customHeight="1" spans="1:10">
      <c r="A623" s="26"/>
      <c r="B623" s="26"/>
      <c r="C623" s="26" t="s">
        <v>651</v>
      </c>
      <c r="D623" s="59" t="s">
        <v>664</v>
      </c>
      <c r="E623" s="60" t="s">
        <v>798</v>
      </c>
      <c r="F623" s="45" t="s">
        <v>660</v>
      </c>
      <c r="G623" s="27" t="s">
        <v>799</v>
      </c>
      <c r="H623" s="45" t="s">
        <v>667</v>
      </c>
      <c r="I623" s="45" t="s">
        <v>668</v>
      </c>
      <c r="J623" s="60" t="s">
        <v>798</v>
      </c>
    </row>
    <row r="624" ht="20.25" customHeight="1" spans="1:10">
      <c r="A624" s="26"/>
      <c r="B624" s="26"/>
      <c r="C624" s="26" t="s">
        <v>651</v>
      </c>
      <c r="D624" s="59" t="s">
        <v>664</v>
      </c>
      <c r="E624" s="60" t="s">
        <v>800</v>
      </c>
      <c r="F624" s="45" t="s">
        <v>654</v>
      </c>
      <c r="G624" s="27" t="s">
        <v>103</v>
      </c>
      <c r="H624" s="45" t="s">
        <v>801</v>
      </c>
      <c r="I624" s="45" t="s">
        <v>657</v>
      </c>
      <c r="J624" s="60" t="s">
        <v>802</v>
      </c>
    </row>
    <row r="625" ht="20.25" customHeight="1" spans="1:10">
      <c r="A625" s="26"/>
      <c r="B625" s="26"/>
      <c r="C625" s="26" t="s">
        <v>651</v>
      </c>
      <c r="D625" s="59" t="s">
        <v>664</v>
      </c>
      <c r="E625" s="60" t="s">
        <v>803</v>
      </c>
      <c r="F625" s="45" t="s">
        <v>654</v>
      </c>
      <c r="G625" s="63">
        <v>95</v>
      </c>
      <c r="H625" s="45" t="s">
        <v>679</v>
      </c>
      <c r="I625" s="45" t="s">
        <v>657</v>
      </c>
      <c r="J625" s="60" t="s">
        <v>804</v>
      </c>
    </row>
    <row r="626" ht="20.25" customHeight="1" spans="1:10">
      <c r="A626" s="26"/>
      <c r="B626" s="26"/>
      <c r="C626" s="26" t="s">
        <v>651</v>
      </c>
      <c r="D626" s="59" t="s">
        <v>664</v>
      </c>
      <c r="E626" s="60" t="s">
        <v>805</v>
      </c>
      <c r="F626" s="45" t="s">
        <v>660</v>
      </c>
      <c r="G626" s="27" t="s">
        <v>806</v>
      </c>
      <c r="H626" s="45" t="s">
        <v>667</v>
      </c>
      <c r="I626" s="45" t="s">
        <v>668</v>
      </c>
      <c r="J626" s="60" t="s">
        <v>807</v>
      </c>
    </row>
    <row r="627" ht="20.25" customHeight="1" spans="1:10">
      <c r="A627" s="26"/>
      <c r="B627" s="26"/>
      <c r="C627" s="26" t="s">
        <v>670</v>
      </c>
      <c r="D627" s="59" t="s">
        <v>808</v>
      </c>
      <c r="E627" s="60" t="s">
        <v>809</v>
      </c>
      <c r="F627" s="45" t="s">
        <v>654</v>
      </c>
      <c r="G627" s="27" t="s">
        <v>48</v>
      </c>
      <c r="H627" s="45" t="s">
        <v>667</v>
      </c>
      <c r="I627" s="45" t="s">
        <v>657</v>
      </c>
      <c r="J627" s="60" t="s">
        <v>809</v>
      </c>
    </row>
    <row r="628" ht="20.25" customHeight="1" spans="1:10">
      <c r="A628" s="26"/>
      <c r="B628" s="26"/>
      <c r="C628" s="26" t="s">
        <v>675</v>
      </c>
      <c r="D628" s="59" t="s">
        <v>676</v>
      </c>
      <c r="E628" s="60" t="s">
        <v>695</v>
      </c>
      <c r="F628" s="45" t="s">
        <v>654</v>
      </c>
      <c r="G628" s="63">
        <v>85</v>
      </c>
      <c r="H628" s="45" t="s">
        <v>679</v>
      </c>
      <c r="I628" s="45" t="s">
        <v>657</v>
      </c>
      <c r="J628" s="60" t="s">
        <v>810</v>
      </c>
    </row>
    <row r="629" ht="20.25" customHeight="1" spans="1:10">
      <c r="A629" s="26"/>
      <c r="B629" s="26"/>
      <c r="C629" s="26" t="s">
        <v>675</v>
      </c>
      <c r="D629" s="59" t="s">
        <v>676</v>
      </c>
      <c r="E629" s="60" t="s">
        <v>759</v>
      </c>
      <c r="F629" s="45" t="s">
        <v>654</v>
      </c>
      <c r="G629" s="63">
        <v>85</v>
      </c>
      <c r="H629" s="45" t="s">
        <v>679</v>
      </c>
      <c r="I629" s="45" t="s">
        <v>657</v>
      </c>
      <c r="J629" s="60" t="s">
        <v>811</v>
      </c>
    </row>
    <row r="630" ht="36" customHeight="1" spans="1:10">
      <c r="A630" s="58" t="s">
        <v>626</v>
      </c>
      <c r="B630" s="26" t="s">
        <v>830</v>
      </c>
      <c r="C630" s="26"/>
      <c r="D630" s="26"/>
      <c r="E630" s="26"/>
      <c r="F630" s="26"/>
      <c r="G630" s="26"/>
      <c r="H630" s="26"/>
      <c r="I630" s="26"/>
      <c r="J630" s="26"/>
    </row>
    <row r="631" ht="32" customHeight="1" spans="1:10">
      <c r="A631" s="26"/>
      <c r="B631" s="26"/>
      <c r="C631" s="26" t="s">
        <v>651</v>
      </c>
      <c r="D631" s="59" t="s">
        <v>652</v>
      </c>
      <c r="E631" s="60" t="s">
        <v>767</v>
      </c>
      <c r="F631" s="45" t="s">
        <v>654</v>
      </c>
      <c r="G631" s="27" t="s">
        <v>1153</v>
      </c>
      <c r="H631" s="45" t="s">
        <v>768</v>
      </c>
      <c r="I631" s="45" t="s">
        <v>657</v>
      </c>
      <c r="J631" s="60" t="s">
        <v>769</v>
      </c>
    </row>
    <row r="632" ht="46" customHeight="1" spans="1:10">
      <c r="A632" s="26"/>
      <c r="B632" s="26"/>
      <c r="C632" s="26" t="s">
        <v>651</v>
      </c>
      <c r="D632" s="59" t="s">
        <v>704</v>
      </c>
      <c r="E632" s="60" t="s">
        <v>782</v>
      </c>
      <c r="F632" s="45" t="s">
        <v>654</v>
      </c>
      <c r="G632" s="63">
        <v>95</v>
      </c>
      <c r="H632" s="45" t="s">
        <v>679</v>
      </c>
      <c r="I632" s="45" t="s">
        <v>657</v>
      </c>
      <c r="J632" s="66" t="s">
        <v>839</v>
      </c>
    </row>
    <row r="633" ht="29" customHeight="1" spans="1:10">
      <c r="A633" s="26"/>
      <c r="B633" s="26"/>
      <c r="C633" s="26" t="s">
        <v>651</v>
      </c>
      <c r="D633" s="59" t="s">
        <v>688</v>
      </c>
      <c r="E633" s="60" t="s">
        <v>731</v>
      </c>
      <c r="F633" s="45" t="s">
        <v>660</v>
      </c>
      <c r="G633" s="27" t="s">
        <v>1149</v>
      </c>
      <c r="H633" s="45" t="s">
        <v>866</v>
      </c>
      <c r="I633" s="45" t="s">
        <v>657</v>
      </c>
      <c r="J633" s="60" t="s">
        <v>833</v>
      </c>
    </row>
    <row r="634" ht="47" customHeight="1" spans="1:10">
      <c r="A634" s="26"/>
      <c r="B634" s="26"/>
      <c r="C634" s="26" t="s">
        <v>670</v>
      </c>
      <c r="D634" s="59" t="s">
        <v>671</v>
      </c>
      <c r="E634" s="60" t="s">
        <v>708</v>
      </c>
      <c r="F634" s="45" t="s">
        <v>654</v>
      </c>
      <c r="G634" s="63">
        <v>95</v>
      </c>
      <c r="H634" s="45" t="s">
        <v>679</v>
      </c>
      <c r="I634" s="45" t="s">
        <v>657</v>
      </c>
      <c r="J634" s="66" t="s">
        <v>776</v>
      </c>
    </row>
    <row r="635" ht="20.25" customHeight="1" spans="1:10">
      <c r="A635" s="26"/>
      <c r="B635" s="26"/>
      <c r="C635" s="26" t="s">
        <v>670</v>
      </c>
      <c r="D635" s="59" t="s">
        <v>671</v>
      </c>
      <c r="E635" s="60" t="s">
        <v>867</v>
      </c>
      <c r="F635" s="45" t="s">
        <v>660</v>
      </c>
      <c r="G635" s="27" t="s">
        <v>868</v>
      </c>
      <c r="H635" s="45" t="s">
        <v>869</v>
      </c>
      <c r="I635" s="45" t="s">
        <v>657</v>
      </c>
      <c r="J635" s="60" t="s">
        <v>867</v>
      </c>
    </row>
    <row r="636" ht="20.25" customHeight="1" spans="1:10">
      <c r="A636" s="26"/>
      <c r="B636" s="26"/>
      <c r="C636" s="26" t="s">
        <v>675</v>
      </c>
      <c r="D636" s="59" t="s">
        <v>676</v>
      </c>
      <c r="E636" s="60" t="s">
        <v>787</v>
      </c>
      <c r="F636" s="45" t="s">
        <v>654</v>
      </c>
      <c r="G636" s="63">
        <v>98</v>
      </c>
      <c r="H636" s="45" t="s">
        <v>679</v>
      </c>
      <c r="I636" s="45" t="s">
        <v>657</v>
      </c>
      <c r="J636" s="60" t="s">
        <v>788</v>
      </c>
    </row>
    <row r="637" ht="20.25" customHeight="1" spans="1:10">
      <c r="A637" s="26" t="s">
        <v>89</v>
      </c>
      <c r="B637" s="26"/>
      <c r="C637" s="26"/>
      <c r="D637" s="26"/>
      <c r="E637" s="26"/>
      <c r="F637" s="26"/>
      <c r="G637" s="26"/>
      <c r="H637" s="26"/>
      <c r="I637" s="26"/>
      <c r="J637" s="26"/>
    </row>
    <row r="638" ht="147" customHeight="1" spans="1:10">
      <c r="A638" s="58" t="s">
        <v>634</v>
      </c>
      <c r="B638" s="67" t="s">
        <v>1157</v>
      </c>
      <c r="C638" s="26"/>
      <c r="D638" s="26"/>
      <c r="E638" s="26"/>
      <c r="F638" s="26"/>
      <c r="G638" s="26"/>
      <c r="H638" s="26"/>
      <c r="I638" s="26"/>
      <c r="J638" s="26"/>
    </row>
    <row r="639" ht="26" customHeight="1" spans="1:10">
      <c r="A639" s="26"/>
      <c r="B639" s="26"/>
      <c r="C639" s="26" t="s">
        <v>651</v>
      </c>
      <c r="D639" s="59" t="s">
        <v>652</v>
      </c>
      <c r="E639" s="60" t="s">
        <v>767</v>
      </c>
      <c r="F639" s="45" t="s">
        <v>660</v>
      </c>
      <c r="G639" s="27" t="s">
        <v>49</v>
      </c>
      <c r="H639" s="45" t="s">
        <v>768</v>
      </c>
      <c r="I639" s="45" t="s">
        <v>657</v>
      </c>
      <c r="J639" s="60" t="s">
        <v>1158</v>
      </c>
    </row>
    <row r="640" ht="20.25" customHeight="1" spans="1:10">
      <c r="A640" s="26"/>
      <c r="B640" s="26"/>
      <c r="C640" s="26" t="s">
        <v>651</v>
      </c>
      <c r="D640" s="59" t="s">
        <v>664</v>
      </c>
      <c r="E640" s="60" t="s">
        <v>771</v>
      </c>
      <c r="F640" s="45" t="s">
        <v>654</v>
      </c>
      <c r="G640" s="63">
        <v>100</v>
      </c>
      <c r="H640" s="45" t="s">
        <v>679</v>
      </c>
      <c r="I640" s="45" t="s">
        <v>657</v>
      </c>
      <c r="J640" s="60" t="s">
        <v>771</v>
      </c>
    </row>
    <row r="641" ht="20.25" customHeight="1" spans="1:10">
      <c r="A641" s="26"/>
      <c r="B641" s="26"/>
      <c r="C641" s="26" t="s">
        <v>651</v>
      </c>
      <c r="D641" s="59" t="s">
        <v>704</v>
      </c>
      <c r="E641" s="60" t="s">
        <v>782</v>
      </c>
      <c r="F641" s="45" t="s">
        <v>654</v>
      </c>
      <c r="G641" s="63">
        <v>90</v>
      </c>
      <c r="H641" s="45" t="s">
        <v>679</v>
      </c>
      <c r="I641" s="45" t="s">
        <v>657</v>
      </c>
      <c r="J641" s="60" t="s">
        <v>782</v>
      </c>
    </row>
    <row r="642" ht="20.25" customHeight="1" spans="1:10">
      <c r="A642" s="26"/>
      <c r="B642" s="26"/>
      <c r="C642" s="26" t="s">
        <v>670</v>
      </c>
      <c r="D642" s="59" t="s">
        <v>671</v>
      </c>
      <c r="E642" s="60" t="s">
        <v>708</v>
      </c>
      <c r="F642" s="45" t="s">
        <v>654</v>
      </c>
      <c r="G642" s="63">
        <v>95</v>
      </c>
      <c r="H642" s="45" t="s">
        <v>679</v>
      </c>
      <c r="I642" s="45" t="s">
        <v>657</v>
      </c>
      <c r="J642" s="60" t="s">
        <v>708</v>
      </c>
    </row>
    <row r="643" ht="20.25" customHeight="1" spans="1:10">
      <c r="A643" s="26"/>
      <c r="B643" s="26"/>
      <c r="C643" s="26" t="s">
        <v>675</v>
      </c>
      <c r="D643" s="59" t="s">
        <v>676</v>
      </c>
      <c r="E643" s="60" t="s">
        <v>787</v>
      </c>
      <c r="F643" s="45" t="s">
        <v>654</v>
      </c>
      <c r="G643" s="63">
        <v>95</v>
      </c>
      <c r="H643" s="45" t="s">
        <v>679</v>
      </c>
      <c r="I643" s="45" t="s">
        <v>657</v>
      </c>
      <c r="J643" s="60" t="s">
        <v>838</v>
      </c>
    </row>
    <row r="644" ht="208" customHeight="1" spans="1:10">
      <c r="A644" s="58" t="s">
        <v>636</v>
      </c>
      <c r="B644" s="26" t="s">
        <v>1159</v>
      </c>
      <c r="C644" s="26"/>
      <c r="D644" s="26"/>
      <c r="E644" s="26"/>
      <c r="F644" s="26"/>
      <c r="G644" s="26"/>
      <c r="H644" s="26"/>
      <c r="I644" s="26"/>
      <c r="J644" s="26"/>
    </row>
    <row r="645" ht="31" customHeight="1" spans="1:10">
      <c r="A645" s="26"/>
      <c r="B645" s="26"/>
      <c r="C645" s="26" t="s">
        <v>651</v>
      </c>
      <c r="D645" s="59" t="s">
        <v>652</v>
      </c>
      <c r="E645" s="60" t="s">
        <v>767</v>
      </c>
      <c r="F645" s="45" t="s">
        <v>660</v>
      </c>
      <c r="G645" s="27" t="s">
        <v>1160</v>
      </c>
      <c r="H645" s="45" t="s">
        <v>768</v>
      </c>
      <c r="I645" s="45" t="s">
        <v>657</v>
      </c>
      <c r="J645" s="60" t="s">
        <v>871</v>
      </c>
    </row>
    <row r="646" ht="49" customHeight="1" spans="1:10">
      <c r="A646" s="26"/>
      <c r="B646" s="26"/>
      <c r="C646" s="26" t="s">
        <v>651</v>
      </c>
      <c r="D646" s="59" t="s">
        <v>664</v>
      </c>
      <c r="E646" s="60" t="s">
        <v>771</v>
      </c>
      <c r="F646" s="45" t="s">
        <v>654</v>
      </c>
      <c r="G646" s="63">
        <v>100</v>
      </c>
      <c r="H646" s="45" t="s">
        <v>679</v>
      </c>
      <c r="I646" s="45" t="s">
        <v>657</v>
      </c>
      <c r="J646" s="66" t="s">
        <v>772</v>
      </c>
    </row>
    <row r="647" ht="45" customHeight="1" spans="1:10">
      <c r="A647" s="26"/>
      <c r="B647" s="26"/>
      <c r="C647" s="26" t="s">
        <v>651</v>
      </c>
      <c r="D647" s="59" t="s">
        <v>704</v>
      </c>
      <c r="E647" s="60" t="s">
        <v>782</v>
      </c>
      <c r="F647" s="45" t="s">
        <v>872</v>
      </c>
      <c r="G647" s="63">
        <v>90</v>
      </c>
      <c r="H647" s="45" t="s">
        <v>679</v>
      </c>
      <c r="I647" s="45" t="s">
        <v>657</v>
      </c>
      <c r="J647" s="66" t="s">
        <v>839</v>
      </c>
    </row>
    <row r="648" ht="44" customHeight="1" spans="1:10">
      <c r="A648" s="26"/>
      <c r="B648" s="26"/>
      <c r="C648" s="26" t="s">
        <v>670</v>
      </c>
      <c r="D648" s="59" t="s">
        <v>671</v>
      </c>
      <c r="E648" s="60" t="s">
        <v>708</v>
      </c>
      <c r="F648" s="45" t="s">
        <v>654</v>
      </c>
      <c r="G648" s="63">
        <v>95</v>
      </c>
      <c r="H648" s="45" t="s">
        <v>679</v>
      </c>
      <c r="I648" s="45" t="s">
        <v>657</v>
      </c>
      <c r="J648" s="66" t="s">
        <v>776</v>
      </c>
    </row>
    <row r="649" ht="30" customHeight="1" spans="1:10">
      <c r="A649" s="26"/>
      <c r="B649" s="26"/>
      <c r="C649" s="26" t="s">
        <v>670</v>
      </c>
      <c r="D649" s="59" t="s">
        <v>671</v>
      </c>
      <c r="E649" s="60" t="s">
        <v>888</v>
      </c>
      <c r="F649" s="45" t="s">
        <v>660</v>
      </c>
      <c r="G649" s="27" t="s">
        <v>1106</v>
      </c>
      <c r="H649" s="45" t="s">
        <v>656</v>
      </c>
      <c r="I649" s="45" t="s">
        <v>668</v>
      </c>
      <c r="J649" s="60" t="s">
        <v>1107</v>
      </c>
    </row>
    <row r="650" ht="20.25" customHeight="1" spans="1:10">
      <c r="A650" s="26"/>
      <c r="B650" s="26"/>
      <c r="C650" s="26" t="s">
        <v>675</v>
      </c>
      <c r="D650" s="59" t="s">
        <v>676</v>
      </c>
      <c r="E650" s="60" t="s">
        <v>787</v>
      </c>
      <c r="F650" s="45" t="s">
        <v>654</v>
      </c>
      <c r="G650" s="63">
        <v>95</v>
      </c>
      <c r="H650" s="45" t="s">
        <v>679</v>
      </c>
      <c r="I650" s="45" t="s">
        <v>657</v>
      </c>
      <c r="J650" s="60" t="s">
        <v>788</v>
      </c>
    </row>
    <row r="651" ht="136" customHeight="1" spans="1:10">
      <c r="A651" s="58" t="s">
        <v>628</v>
      </c>
      <c r="B651" s="26" t="s">
        <v>1161</v>
      </c>
      <c r="C651" s="26"/>
      <c r="D651" s="26"/>
      <c r="E651" s="26"/>
      <c r="F651" s="26"/>
      <c r="G651" s="26"/>
      <c r="H651" s="26"/>
      <c r="I651" s="26"/>
      <c r="J651" s="26"/>
    </row>
    <row r="652" ht="34" customHeight="1" spans="1:10">
      <c r="A652" s="26"/>
      <c r="B652" s="26"/>
      <c r="C652" s="26" t="s">
        <v>651</v>
      </c>
      <c r="D652" s="59" t="s">
        <v>652</v>
      </c>
      <c r="E652" s="60" t="s">
        <v>767</v>
      </c>
      <c r="F652" s="45" t="s">
        <v>660</v>
      </c>
      <c r="G652" s="27" t="s">
        <v>1160</v>
      </c>
      <c r="H652" s="45" t="s">
        <v>768</v>
      </c>
      <c r="I652" s="45" t="s">
        <v>657</v>
      </c>
      <c r="J652" s="60" t="s">
        <v>769</v>
      </c>
    </row>
    <row r="653" ht="39" customHeight="1" spans="1:10">
      <c r="A653" s="26"/>
      <c r="B653" s="26"/>
      <c r="C653" s="26" t="s">
        <v>651</v>
      </c>
      <c r="D653" s="59" t="s">
        <v>664</v>
      </c>
      <c r="E653" s="60" t="s">
        <v>771</v>
      </c>
      <c r="F653" s="45" t="s">
        <v>654</v>
      </c>
      <c r="G653" s="63">
        <v>100</v>
      </c>
      <c r="H653" s="45" t="s">
        <v>679</v>
      </c>
      <c r="I653" s="45" t="s">
        <v>657</v>
      </c>
      <c r="J653" s="66" t="s">
        <v>772</v>
      </c>
    </row>
    <row r="654" ht="44" customHeight="1" spans="1:10">
      <c r="A654" s="26"/>
      <c r="B654" s="26"/>
      <c r="C654" s="26" t="s">
        <v>651</v>
      </c>
      <c r="D654" s="59" t="s">
        <v>664</v>
      </c>
      <c r="E654" s="60" t="s">
        <v>883</v>
      </c>
      <c r="F654" s="45" t="s">
        <v>654</v>
      </c>
      <c r="G654" s="63">
        <v>100</v>
      </c>
      <c r="H654" s="45" t="s">
        <v>679</v>
      </c>
      <c r="I654" s="45" t="s">
        <v>657</v>
      </c>
      <c r="J654" s="66" t="s">
        <v>884</v>
      </c>
    </row>
    <row r="655" ht="47" customHeight="1" spans="1:10">
      <c r="A655" s="26"/>
      <c r="B655" s="26"/>
      <c r="C655" s="26" t="s">
        <v>670</v>
      </c>
      <c r="D655" s="59" t="s">
        <v>671</v>
      </c>
      <c r="E655" s="60" t="s">
        <v>708</v>
      </c>
      <c r="F655" s="45" t="s">
        <v>654</v>
      </c>
      <c r="G655" s="63">
        <v>95</v>
      </c>
      <c r="H655" s="45" t="s">
        <v>679</v>
      </c>
      <c r="I655" s="45" t="s">
        <v>657</v>
      </c>
      <c r="J655" s="66" t="s">
        <v>776</v>
      </c>
    </row>
    <row r="656" ht="20.25" customHeight="1" spans="1:10">
      <c r="A656" s="26"/>
      <c r="B656" s="26"/>
      <c r="C656" s="26" t="s">
        <v>675</v>
      </c>
      <c r="D656" s="59" t="s">
        <v>676</v>
      </c>
      <c r="E656" s="60" t="s">
        <v>787</v>
      </c>
      <c r="F656" s="45" t="s">
        <v>654</v>
      </c>
      <c r="G656" s="63">
        <v>95</v>
      </c>
      <c r="H656" s="45" t="s">
        <v>679</v>
      </c>
      <c r="I656" s="45" t="s">
        <v>657</v>
      </c>
      <c r="J656" s="60" t="s">
        <v>788</v>
      </c>
    </row>
    <row r="657" ht="165" customHeight="1" spans="1:10">
      <c r="A657" s="58" t="s">
        <v>632</v>
      </c>
      <c r="B657" s="26" t="s">
        <v>1162</v>
      </c>
      <c r="C657" s="26"/>
      <c r="D657" s="26"/>
      <c r="E657" s="26"/>
      <c r="F657" s="26"/>
      <c r="G657" s="26"/>
      <c r="H657" s="26"/>
      <c r="I657" s="26"/>
      <c r="J657" s="26"/>
    </row>
    <row r="658" ht="28" customHeight="1" spans="1:10">
      <c r="A658" s="26"/>
      <c r="B658" s="26"/>
      <c r="C658" s="26" t="s">
        <v>651</v>
      </c>
      <c r="D658" s="59" t="s">
        <v>652</v>
      </c>
      <c r="E658" s="60" t="s">
        <v>767</v>
      </c>
      <c r="F658" s="45" t="s">
        <v>660</v>
      </c>
      <c r="G658" s="27" t="s">
        <v>1163</v>
      </c>
      <c r="H658" s="45" t="s">
        <v>768</v>
      </c>
      <c r="I658" s="45" t="s">
        <v>657</v>
      </c>
      <c r="J658" s="60" t="s">
        <v>1164</v>
      </c>
    </row>
    <row r="659" ht="28" customHeight="1" spans="1:10">
      <c r="A659" s="26"/>
      <c r="B659" s="26"/>
      <c r="C659" s="26" t="s">
        <v>651</v>
      </c>
      <c r="D659" s="59" t="s">
        <v>652</v>
      </c>
      <c r="E659" s="60" t="s">
        <v>941</v>
      </c>
      <c r="F659" s="45" t="s">
        <v>1076</v>
      </c>
      <c r="G659" s="27" t="s">
        <v>1163</v>
      </c>
      <c r="H659" s="45" t="s">
        <v>942</v>
      </c>
      <c r="I659" s="45" t="s">
        <v>657</v>
      </c>
      <c r="J659" s="60" t="s">
        <v>1165</v>
      </c>
    </row>
    <row r="660" ht="20.25" customHeight="1" spans="1:10">
      <c r="A660" s="26"/>
      <c r="B660" s="26"/>
      <c r="C660" s="26" t="s">
        <v>651</v>
      </c>
      <c r="D660" s="59" t="s">
        <v>664</v>
      </c>
      <c r="E660" s="60" t="s">
        <v>771</v>
      </c>
      <c r="F660" s="45" t="s">
        <v>660</v>
      </c>
      <c r="G660" s="27" t="s">
        <v>970</v>
      </c>
      <c r="H660" s="45" t="s">
        <v>908</v>
      </c>
      <c r="I660" s="45" t="s">
        <v>657</v>
      </c>
      <c r="J660" s="60" t="s">
        <v>1166</v>
      </c>
    </row>
    <row r="661" ht="20.25" customHeight="1" spans="1:10">
      <c r="A661" s="26"/>
      <c r="B661" s="26"/>
      <c r="C661" s="26" t="s">
        <v>651</v>
      </c>
      <c r="D661" s="59" t="s">
        <v>704</v>
      </c>
      <c r="E661" s="60" t="s">
        <v>782</v>
      </c>
      <c r="F661" s="45" t="s">
        <v>660</v>
      </c>
      <c r="G661" s="27" t="s">
        <v>47</v>
      </c>
      <c r="H661" s="45" t="s">
        <v>791</v>
      </c>
      <c r="I661" s="45" t="s">
        <v>657</v>
      </c>
      <c r="J661" s="60" t="s">
        <v>1167</v>
      </c>
    </row>
    <row r="662" ht="32" customHeight="1" spans="1:10">
      <c r="A662" s="26"/>
      <c r="B662" s="26"/>
      <c r="C662" s="26" t="s">
        <v>670</v>
      </c>
      <c r="D662" s="59" t="s">
        <v>671</v>
      </c>
      <c r="E662" s="60" t="s">
        <v>708</v>
      </c>
      <c r="F662" s="45" t="s">
        <v>654</v>
      </c>
      <c r="G662" s="63">
        <v>95</v>
      </c>
      <c r="H662" s="45" t="s">
        <v>679</v>
      </c>
      <c r="I662" s="45" t="s">
        <v>657</v>
      </c>
      <c r="J662" s="60" t="s">
        <v>1168</v>
      </c>
    </row>
    <row r="663" ht="30" customHeight="1" spans="1:10">
      <c r="A663" s="26"/>
      <c r="B663" s="26"/>
      <c r="C663" s="26" t="s">
        <v>675</v>
      </c>
      <c r="D663" s="59" t="s">
        <v>676</v>
      </c>
      <c r="E663" s="60" t="s">
        <v>787</v>
      </c>
      <c r="F663" s="45" t="s">
        <v>654</v>
      </c>
      <c r="G663" s="63">
        <v>90</v>
      </c>
      <c r="H663" s="45" t="s">
        <v>679</v>
      </c>
      <c r="I663" s="45" t="s">
        <v>657</v>
      </c>
      <c r="J663" s="60" t="s">
        <v>1169</v>
      </c>
    </row>
    <row r="664" ht="159" customHeight="1" spans="1:10">
      <c r="A664" s="58" t="s">
        <v>630</v>
      </c>
      <c r="B664" s="26" t="s">
        <v>1170</v>
      </c>
      <c r="C664" s="26"/>
      <c r="D664" s="26"/>
      <c r="E664" s="26"/>
      <c r="F664" s="26"/>
      <c r="G664" s="26"/>
      <c r="H664" s="26"/>
      <c r="I664" s="26"/>
      <c r="J664" s="26"/>
    </row>
    <row r="665" ht="27" customHeight="1" spans="1:10">
      <c r="A665" s="26"/>
      <c r="B665" s="26"/>
      <c r="C665" s="26" t="s">
        <v>651</v>
      </c>
      <c r="D665" s="59" t="s">
        <v>652</v>
      </c>
      <c r="E665" s="60" t="s">
        <v>767</v>
      </c>
      <c r="F665" s="45" t="s">
        <v>660</v>
      </c>
      <c r="G665" s="27" t="s">
        <v>1171</v>
      </c>
      <c r="H665" s="45" t="s">
        <v>768</v>
      </c>
      <c r="I665" s="45" t="s">
        <v>657</v>
      </c>
      <c r="J665" s="60" t="s">
        <v>1172</v>
      </c>
    </row>
    <row r="666" ht="39" customHeight="1" spans="1:10">
      <c r="A666" s="26"/>
      <c r="B666" s="26"/>
      <c r="C666" s="26" t="s">
        <v>651</v>
      </c>
      <c r="D666" s="59" t="s">
        <v>664</v>
      </c>
      <c r="E666" s="60" t="s">
        <v>771</v>
      </c>
      <c r="F666" s="45" t="s">
        <v>660</v>
      </c>
      <c r="G666" s="63">
        <v>100</v>
      </c>
      <c r="H666" s="45" t="s">
        <v>679</v>
      </c>
      <c r="I666" s="45" t="s">
        <v>657</v>
      </c>
      <c r="J666" s="66" t="s">
        <v>772</v>
      </c>
    </row>
    <row r="667" ht="43" customHeight="1" spans="1:10">
      <c r="A667" s="26"/>
      <c r="B667" s="26"/>
      <c r="C667" s="26" t="s">
        <v>651</v>
      </c>
      <c r="D667" s="59" t="s">
        <v>704</v>
      </c>
      <c r="E667" s="60" t="s">
        <v>782</v>
      </c>
      <c r="F667" s="45" t="s">
        <v>660</v>
      </c>
      <c r="G667" s="63">
        <v>90</v>
      </c>
      <c r="H667" s="45" t="s">
        <v>679</v>
      </c>
      <c r="I667" s="45" t="s">
        <v>657</v>
      </c>
      <c r="J667" s="66" t="s">
        <v>839</v>
      </c>
    </row>
    <row r="668" ht="47" customHeight="1" spans="1:10">
      <c r="A668" s="26"/>
      <c r="B668" s="26"/>
      <c r="C668" s="26" t="s">
        <v>670</v>
      </c>
      <c r="D668" s="59" t="s">
        <v>671</v>
      </c>
      <c r="E668" s="60" t="s">
        <v>708</v>
      </c>
      <c r="F668" s="45" t="s">
        <v>654</v>
      </c>
      <c r="G668" s="63">
        <v>95</v>
      </c>
      <c r="H668" s="45" t="s">
        <v>679</v>
      </c>
      <c r="I668" s="45" t="s">
        <v>657</v>
      </c>
      <c r="J668" s="66" t="s">
        <v>776</v>
      </c>
    </row>
    <row r="669" ht="20.25" customHeight="1" spans="1:10">
      <c r="A669" s="26"/>
      <c r="B669" s="26"/>
      <c r="C669" s="26" t="s">
        <v>675</v>
      </c>
      <c r="D669" s="59" t="s">
        <v>676</v>
      </c>
      <c r="E669" s="60" t="s">
        <v>787</v>
      </c>
      <c r="F669" s="45" t="s">
        <v>654</v>
      </c>
      <c r="G669" s="63">
        <v>95</v>
      </c>
      <c r="H669" s="45" t="s">
        <v>679</v>
      </c>
      <c r="I669" s="45" t="s">
        <v>657</v>
      </c>
      <c r="J669" s="60" t="s">
        <v>1173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0784722222222222" right="0.0784722222222222" top="0.786805555555556" bottom="0.393055555555556" header="0.5" footer="0.5"/>
  <pageSetup paperSize="1" scale="6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2025-02-17T09:08:00Z</dcterms:created>
  <dcterms:modified xsi:type="dcterms:W3CDTF">2025-02-26T08:05:52Z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99FA1DB0E8944712AC83397680D13395_12</vt:lpwstr>
  </property>
  <property fmtid="{D5CDD505-2E9C-101B-9397-08002B2CF9AE}" pid="3" name="KSOProductBuildVer">
    <vt:lpwstr>2052-12.1.0.19770</vt:lpwstr>
  </property>
</Properties>
</file>