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<sst xmlns="http://schemas.openxmlformats.org/spreadsheetml/2006/main" count="1245" uniqueCount="365">
  <si>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</si>
  <si>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</si>
  <si>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</si>
  <si>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</si>
  <si>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</si>
  <si>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</si>
  <si>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</si>
  <si>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</si>
  <si>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</si>
  <si>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</si>
  <si>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</si>
  <si>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</si>
  <si>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</si>
  <si>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</si>
  <si>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</si>
  <si>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</si>
  <si>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</si>
  <si>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</si>
  <si>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</si>
  <si>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</si>
  <si>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</si>
  <si>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</si>
  <si>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</si>
  <si>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</si>
  <si>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</si>
  <si>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</si>
  <si>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</si>
  <si>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</si>
  <si>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</si>
  <si>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</si>
  <si>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</si>
  <si>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</si>
  <si>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</si>
  <si>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</si>
  <si>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</si>
  <si>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</si>
  <si>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</si>
  <si>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</si>
  <si>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</si>
  <si>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</si>
  <si>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</si>
  <si>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</si>
  <si>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</si>
  <si>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</si>
  <si>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</si>
  <si>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</si>
  <si>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</si>
  <si>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</si>
  <si>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</si>
  <si>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</si>
  <si>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</si>
  <si>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</si>
  <si>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</si>
  <si>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</si>
  <si>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</si>
  <si>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</t>
  </si>
  <si>
    <t>华宁县退役军人事务局</t>
  </si>
  <si>
    <t>351001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</si>
  <si>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</si>
  <si>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</si>
  <si>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</si>
  <si>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</si>
  <si>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</si>
  <si>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</si>
  <si>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</si>
  <si>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</si>
  <si>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</si>
  <si>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</si>
  <si>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</si>
  <si>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</si>
  <si>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</si>
  <si>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</si>
  <si>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</si>
  <si>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</si>
  <si>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</si>
  <si>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</si>
  <si>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</si>
  <si>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</si>
  <si>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</si>
  <si>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</si>
  <si>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</si>
  <si>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</si>
  <si>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</si>
  <si>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</si>
  <si>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</si>
  <si>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</si>
  <si>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</si>
  <si>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</si>
  <si>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</si>
  <si>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</si>
  <si>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</si>
  <si>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</si>
  <si>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</si>
  <si>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</si>
  <si>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</si>
  <si>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</si>
  <si>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</si>
  <si>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</si>
  <si>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</si>
  <si>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</si>
  <si>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</si>
  <si>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</si>
  <si>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20825</t>
  </si>
  <si>
    <t>其他生活救助</t>
  </si>
  <si>
    <t>2082502</t>
  </si>
  <si>
    <t>其他农村生活救助</t>
  </si>
  <si>
    <t>20828</t>
  </si>
  <si>
    <t>退役军人管理事务</t>
  </si>
  <si>
    <t>2082801</t>
  </si>
  <si>
    <t>行政运行</t>
  </si>
  <si>
    <t>2082804</t>
  </si>
  <si>
    <t>拥军优属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</si>
  <si>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</si>
  <si>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</si>
  <si>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</si>
  <si>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</si>
  <si>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</si>
  <si>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</si>
  <si>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</si>
  <si>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</si>
  <si>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</si>
  <si>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</si>
  <si>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</si>
  <si>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</si>
  <si>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</si>
  <si>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</si>
  <si>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</si>
  <si>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</si>
  <si>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</si>
  <si>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</si>
  <si>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</si>
  <si>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</si>
  <si>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</si>
  <si>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</si>
  <si>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</si>
  <si>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</si>
  <si>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</si>
  <si>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</si>
  <si>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</si>
  <si>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</si>
  <si>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</si>
  <si>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</si>
  <si>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</si>
  <si>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</si>
  <si>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</si>
  <si>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</si>
  <si>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</si>
  <si>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</si>
  <si>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</si>
  <si>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</si>
  <si>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</si>
  <si>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</si>
  <si>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</si>
  <si>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</si>
  <si>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</si>
  <si>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</si>
  <si>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</si>
  <si>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</si>
  <si>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</si>
  <si>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</si>
  <si>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</si>
  <si>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</si>
  <si>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</si>
  <si>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</si>
  <si>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</si>
  <si>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</si>
  <si>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</si>
  <si>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</si>
  <si>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</si>
  <si>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</si>
  <si>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</si>
  <si>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</si>
  <si>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</si>
  <si>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</si>
  <si>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</si>
  <si>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</si>
  <si>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530424210000000003888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</si>
  <si>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</si>
  <si>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</si>
  <si>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</si>
  <si>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</si>
  <si>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</si>
  <si>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</si>
  <si>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</si>
  <si>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530424210000000003889</t>
  </si>
  <si>
    <t>事业人员支出工资</t>
  </si>
  <si>
    <t>30107</t>
  </si>
  <si>
    <t>绩效工资</t>
  </si>
  <si>
    <t>530424210000000003890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</si>
  <si>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</si>
  <si>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</si>
  <si>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</si>
  <si>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</si>
  <si>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</si>
  <si>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</si>
  <si>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</si>
  <si>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</si>
  <si>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</si>
  <si>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530424210000000003891</t>
  </si>
  <si>
    <t>30113</t>
  </si>
  <si>
    <t>530424210000000003893</t>
  </si>
  <si>
    <t>其他工资福利支出</t>
  </si>
  <si>
    <t>530424210000000003894</t>
  </si>
  <si>
    <t>30217</t>
  </si>
  <si>
    <t>530424210000000003895</t>
  </si>
  <si>
    <t>行政人员公务交通补贴</t>
  </si>
  <si>
    <t>30239</t>
  </si>
  <si>
    <t>其他交通费用</t>
  </si>
  <si>
    <t>530424210000000003896</t>
  </si>
  <si>
    <t>工会经费</t>
  </si>
  <si>
    <t>30228</t>
  </si>
  <si>
    <t>530424210000000003897</t>
  </si>
  <si>
    <t>一般公用经费</t>
  </si>
  <si>
    <t>30201</t>
  </si>
  <si>
    <t>办公费</t>
  </si>
  <si>
    <t>30215</t>
  </si>
  <si>
    <t>会议费</t>
  </si>
  <si>
    <t>530424221100000285608</t>
  </si>
  <si>
    <t>福利费</t>
  </si>
  <si>
    <t>30229</t>
  </si>
  <si>
    <t>530424231100001482104</t>
  </si>
  <si>
    <t>事业人员奖励性绩效工资（省级政策）</t>
  </si>
  <si>
    <t>530424231100001482107</t>
  </si>
  <si>
    <t>培训费</t>
  </si>
  <si>
    <t>30216</t>
  </si>
  <si>
    <t>530424241100002249639</t>
  </si>
  <si>
    <t>临聘人员工资</t>
  </si>
  <si>
    <t>30199</t>
  </si>
  <si>
    <t>530424251100003737001</t>
  </si>
  <si>
    <t>公益性岗位人员经费</t>
  </si>
  <si>
    <t>530424251100003827526</t>
  </si>
  <si>
    <t>二等乙级以上革命伤残人员医疗保障经费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</si>
  <si>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</si>
  <si>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</si>
  <si>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</si>
  <si>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</si>
  <si>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</si>
  <si>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</si>
  <si>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</si>
  <si>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</si>
  <si>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</si>
  <si>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定期生活补助、解困救助经费</t>
  </si>
  <si>
    <t>312 民生类</t>
  </si>
  <si>
    <t>530424231100001236882</t>
  </si>
  <si>
    <t>30305</t>
  </si>
  <si>
    <t>生活补助</t>
  </si>
  <si>
    <t>30306</t>
  </si>
  <si>
    <t>救济费</t>
  </si>
  <si>
    <t>定期增资经费</t>
  </si>
  <si>
    <t>530424251100003677064</t>
  </si>
  <si>
    <t>退役安置经费</t>
  </si>
  <si>
    <t>530424231100001247118</t>
  </si>
  <si>
    <t>30302</t>
  </si>
  <si>
    <t>退休费</t>
  </si>
  <si>
    <t>30311</t>
  </si>
  <si>
    <t>代缴社会保险费</t>
  </si>
  <si>
    <t>拥军优属活动经费</t>
  </si>
  <si>
    <t>313 事业发展类</t>
  </si>
  <si>
    <t>530424231100001237062</t>
  </si>
  <si>
    <t>30399</t>
  </si>
  <si>
    <t>其他对个人和家庭的补助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</si>
  <si>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</si>
  <si>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</si>
  <si>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</si>
  <si>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</si>
  <si>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</si>
  <si>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</si>
  <si>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</si>
  <si>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</si>
  <si>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</si>
  <si>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</si>
  <si>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</si>
  <si>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</si>
  <si>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通过开展走访慰问，切实让烈士遗属、残疾军人等服务对象充分感受到党和政府的关怀温暖，在全社会营造尊敬优抚对象、尊崇军人职业的深厚氛围。</t>
  </si>
  <si>
    <t>产出指标</t>
  </si>
  <si>
    <t>数量指标</t>
  </si>
  <si>
    <t>获补对象数</t>
  </si>
  <si>
    <t>=</t>
  </si>
  <si>
    <t>1612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</si>
  <si>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</si>
  <si>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</si>
  <si>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</si>
  <si>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</si>
  <si>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</si>
  <si>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</si>
  <si>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</si>
  <si>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</si>
  <si>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</si>
  <si>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</si>
  <si>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</si>
  <si>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</si>
  <si>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</si>
  <si>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优抚对象政策知晓率</t>
  </si>
  <si>
    <t>&gt;=</t>
  </si>
  <si>
    <t>85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</si>
  <si>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</si>
  <si>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</si>
  <si>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</si>
  <si>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</si>
  <si>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</si>
  <si>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根据国家政策和文件规定，按照实际名册，定期并及时发放华宁县344名退役军人一次性经济补助、退役士兵安置补助、军休人员经费，使退役军人的生活状态得到一定的改善，传递党和国家对补助对象的关心和关爱，让补助对象满意度达到90%以上。</t>
  </si>
  <si>
    <t>311</t>
  </si>
  <si>
    <t>退役军人政策知晓率</t>
  </si>
  <si>
    <t>90</t>
  </si>
  <si>
    <t>按月发放军休人员的工资。</t>
  </si>
  <si>
    <t>人</t>
  </si>
  <si>
    <t>生活状况改善</t>
  </si>
  <si>
    <t>反映补助促进受助对象生活状况改善的情况。</t>
  </si>
  <si>
    <t>95</t>
  </si>
  <si>
    <t>根据国家政策和文件规定，按照实际名册，定期并及时发放华宁县1481名优抚对象生活补助、对服务对象进行解困救助，使补助对象的生活状态得到一定的改善，传递党和国家对补助对象的关心和关爱，让补助对象满意度达到90%以上。</t>
  </si>
  <si>
    <t>1622</t>
  </si>
  <si>
    <t>预算06表</t>
  </si>
  <si>
    <t>2025年部门政府性基金预算支出预算表（空表）</t>
  </si>
  <si>
    <t>政府性基金预算支出</t>
  </si>
  <si>
    <t>备注:华宁县退役军人事务局2025年无政府性基金预算。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</si>
  <si>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</si>
  <si>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</si>
  <si>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</si>
  <si>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</si>
  <si>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</si>
  <si>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</si>
  <si>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</si>
  <si>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</si>
  <si>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</si>
  <si>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</si>
  <si>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</si>
  <si>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</si>
  <si>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 xml:space="preserve">打印纸 </t>
  </si>
  <si>
    <t>件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</si>
  <si>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</si>
  <si>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</si>
  <si>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</si>
  <si>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</si>
  <si>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</si>
  <si>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备注:华宁县退役军人事务局2025年无政府购买服务预算。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</si>
  <si>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</si>
  <si>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</si>
  <si>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</si>
  <si>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</si>
  <si>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</si>
  <si>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</si>
  <si>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</si>
  <si>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</si>
  <si>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</si>
  <si>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备注:华宁县退役军人事务局2025年无对下转移支付预算。</t>
  </si>
  <si>
    <t>预算09-2表</t>
  </si>
  <si>
    <t>2025年对下转移支付绩效目标表（空表）</t>
  </si>
  <si>
    <t>备注:华宁县退役军人事务局2025年无对下转移支付绩效目标预算。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</si>
  <si>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</si>
  <si>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</si>
  <si>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</si>
  <si>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</si>
  <si>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</si>
  <si>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</si>
  <si>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</si>
  <si>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</si>
  <si>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备注:华宁县退役军人事务局2025年无新增资产配置预算。</t>
  </si>
  <si>
    <t>预算11表</t>
  </si>
  <si>
    <t>2025年上级补助项目支出预算表（空表）</t>
  </si>
  <si>
    <t>上级补助</t>
  </si>
  <si>
    <t>备注:华宁县退役军人事务局2025年无上级补助项目支出预算。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</si>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</sst>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J21" sqref="J2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"单位名称："&amp;"华宁县退役军人事务局"</f>
        <v>单位名称：华宁县退役军人事务局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6411407.99</v>
      </c>
      <c r="C8" s="15" t="str">
        <f>"一"&amp;"、"&amp;"社会保障和就业支出"</f>
        <v>一、社会保障和就业支出</v>
      </c>
      <c r="D8" s="17">
        <v>5452251.83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897036.16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194160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132040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132040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6543447.99</v>
      </c>
      <c r="C19" s="70" t="s">
        <v>19</v>
      </c>
      <c r="D19" s="69">
        <v>6543447.99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6543447.99</v>
      </c>
      <c r="C23" s="70" t="s">
        <v>26</v>
      </c>
      <c r="D23" s="69">
        <v>6543447.99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O16" sqref="O16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"单位名称："&amp;"华宁县退役军人事务局"</f>
        <v>单位名称：华宁县退役军人事务局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40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40" customHeight="1" spans="1:19">
      <c r="A9" s="16" t="s">
        <v>55</v>
      </c>
      <c r="B9" s="16" t="s">
        <v>56</v>
      </c>
      <c r="C9" s="17">
        <v>6543447.99</v>
      </c>
      <c r="D9" s="17">
        <v>6411407.99</v>
      </c>
      <c r="E9" s="17">
        <v>6411407.99</v>
      </c>
      <c r="F9" s="17"/>
      <c r="G9" s="17"/>
      <c r="H9" s="17"/>
      <c r="I9" s="17">
        <v>132040</v>
      </c>
      <c r="J9" s="17"/>
      <c r="K9" s="17"/>
      <c r="L9" s="17"/>
      <c r="M9" s="17"/>
      <c r="N9" s="17">
        <v>132040</v>
      </c>
      <c r="O9" s="17"/>
      <c r="P9" s="17"/>
      <c r="Q9" s="17"/>
      <c r="R9" s="17"/>
      <c r="S9" s="17"/>
    </row>
    <row r="10" ht="40" customHeight="1" spans="1:19">
      <c r="A10" s="64" t="s">
        <v>57</v>
      </c>
      <c r="B10" s="64" t="s">
        <v>56</v>
      </c>
      <c r="C10" s="17">
        <v>6543447.99</v>
      </c>
      <c r="D10" s="17">
        <v>6411407.99</v>
      </c>
      <c r="E10" s="17">
        <v>6411407.99</v>
      </c>
      <c r="F10" s="17"/>
      <c r="G10" s="17"/>
      <c r="H10" s="17"/>
      <c r="I10" s="17">
        <v>132040</v>
      </c>
      <c r="J10" s="17"/>
      <c r="K10" s="17"/>
      <c r="L10" s="17"/>
      <c r="M10" s="17"/>
      <c r="N10" s="17">
        <v>132040</v>
      </c>
      <c r="O10" s="23"/>
      <c r="P10" s="23"/>
      <c r="Q10" s="23"/>
      <c r="R10" s="23"/>
      <c r="S10" s="23"/>
    </row>
    <row r="11" ht="40" customHeight="1" spans="1:19">
      <c r="A11" s="47" t="s">
        <v>32</v>
      </c>
      <c r="B11" s="47"/>
      <c r="C11" s="17">
        <v>6543447.99</v>
      </c>
      <c r="D11" s="17">
        <v>6411407.99</v>
      </c>
      <c r="E11" s="17">
        <v>6411407.99</v>
      </c>
      <c r="F11" s="17"/>
      <c r="G11" s="17"/>
      <c r="H11" s="17"/>
      <c r="I11" s="17">
        <v>132040</v>
      </c>
      <c r="J11" s="17"/>
      <c r="K11" s="17"/>
      <c r="L11" s="17"/>
      <c r="M11" s="17"/>
      <c r="N11" s="17">
        <v>132040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0"/>
  <sheetViews>
    <sheetView showZeros="0" workbookViewId="0">
      <pane ySplit="1" topLeftCell="A2" activePane="bottomLeft" state="frozen"/>
      <selection/>
      <selection pane="bottomLeft" activeCell="D37" sqref="D3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"单位名称："&amp;"华宁县退役军人事务局"</f>
        <v>单位名称：华宁县退役军人事务局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30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30" customHeight="1" spans="1:15">
      <c r="A8" s="16" t="s">
        <v>72</v>
      </c>
      <c r="B8" s="16" t="s">
        <v>73</v>
      </c>
      <c r="C8" s="17">
        <v>5452251.83</v>
      </c>
      <c r="D8" s="17">
        <v>5320211.83</v>
      </c>
      <c r="E8" s="17">
        <v>2003036.23</v>
      </c>
      <c r="F8" s="17">
        <v>3317175.6</v>
      </c>
      <c r="G8" s="17"/>
      <c r="H8" s="17"/>
      <c r="I8" s="17"/>
      <c r="J8" s="17">
        <v>132040</v>
      </c>
      <c r="K8" s="17"/>
      <c r="L8" s="17"/>
      <c r="M8" s="17"/>
      <c r="N8" s="17"/>
      <c r="O8" s="17">
        <v>132040</v>
      </c>
    </row>
    <row r="9" ht="30" customHeight="1" spans="1:15">
      <c r="A9" s="64" t="s">
        <v>74</v>
      </c>
      <c r="B9" s="64" t="s">
        <v>75</v>
      </c>
      <c r="C9" s="17">
        <v>217882.4</v>
      </c>
      <c r="D9" s="17">
        <v>217882.4</v>
      </c>
      <c r="E9" s="17">
        <v>217882.4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30" customHeight="1" spans="1:15">
      <c r="A10" s="65" t="s">
        <v>76</v>
      </c>
      <c r="B10" s="65" t="s">
        <v>77</v>
      </c>
      <c r="C10" s="17">
        <v>217882.4</v>
      </c>
      <c r="D10" s="17">
        <v>217882.4</v>
      </c>
      <c r="E10" s="17">
        <v>217882.4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30" customHeight="1" spans="1:15">
      <c r="A11" s="64" t="s">
        <v>78</v>
      </c>
      <c r="B11" s="64" t="s">
        <v>79</v>
      </c>
      <c r="C11" s="17">
        <v>796275.6</v>
      </c>
      <c r="D11" s="17">
        <v>796275.6</v>
      </c>
      <c r="E11" s="17"/>
      <c r="F11" s="17">
        <v>796275.6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30" customHeight="1" spans="1:15">
      <c r="A12" s="65" t="s">
        <v>80</v>
      </c>
      <c r="B12" s="65" t="s">
        <v>81</v>
      </c>
      <c r="C12" s="17">
        <v>1680</v>
      </c>
      <c r="D12" s="17">
        <v>1680</v>
      </c>
      <c r="E12" s="17"/>
      <c r="F12" s="17">
        <v>1680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30" customHeight="1" spans="1:15">
      <c r="A13" s="65" t="s">
        <v>82</v>
      </c>
      <c r="B13" s="65" t="s">
        <v>83</v>
      </c>
      <c r="C13" s="17">
        <v>204384</v>
      </c>
      <c r="D13" s="17">
        <v>204384</v>
      </c>
      <c r="E13" s="17"/>
      <c r="F13" s="17">
        <v>204384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30" customHeight="1" spans="1:15">
      <c r="A14" s="65" t="s">
        <v>84</v>
      </c>
      <c r="B14" s="65" t="s">
        <v>85</v>
      </c>
      <c r="C14" s="17">
        <v>1356</v>
      </c>
      <c r="D14" s="17">
        <v>1356</v>
      </c>
      <c r="E14" s="17"/>
      <c r="F14" s="17">
        <v>1356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30" customHeight="1" spans="1:15">
      <c r="A15" s="65" t="s">
        <v>86</v>
      </c>
      <c r="B15" s="65" t="s">
        <v>87</v>
      </c>
      <c r="C15" s="17">
        <v>142000</v>
      </c>
      <c r="D15" s="17">
        <v>142000</v>
      </c>
      <c r="E15" s="17"/>
      <c r="F15" s="17">
        <v>142000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30" customHeight="1" spans="1:15">
      <c r="A16" s="65" t="s">
        <v>88</v>
      </c>
      <c r="B16" s="65" t="s">
        <v>89</v>
      </c>
      <c r="C16" s="17">
        <v>446855.6</v>
      </c>
      <c r="D16" s="17">
        <v>446855.6</v>
      </c>
      <c r="E16" s="17"/>
      <c r="F16" s="17">
        <v>446855.6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30" customHeight="1" spans="1:15">
      <c r="A17" s="64" t="s">
        <v>90</v>
      </c>
      <c r="B17" s="64" t="s">
        <v>91</v>
      </c>
      <c r="C17" s="17">
        <v>2025000</v>
      </c>
      <c r="D17" s="17">
        <v>1925000</v>
      </c>
      <c r="E17" s="17"/>
      <c r="F17" s="17">
        <v>1925000</v>
      </c>
      <c r="G17" s="17"/>
      <c r="H17" s="17"/>
      <c r="I17" s="17"/>
      <c r="J17" s="17">
        <v>100000</v>
      </c>
      <c r="K17" s="17"/>
      <c r="L17" s="17"/>
      <c r="M17" s="17"/>
      <c r="N17" s="17"/>
      <c r="O17" s="17">
        <v>100000</v>
      </c>
    </row>
    <row r="18" ht="30" customHeight="1" spans="1:15">
      <c r="A18" s="65" t="s">
        <v>92</v>
      </c>
      <c r="B18" s="65" t="s">
        <v>93</v>
      </c>
      <c r="C18" s="17">
        <v>1622000</v>
      </c>
      <c r="D18" s="17">
        <v>1622000</v>
      </c>
      <c r="E18" s="17"/>
      <c r="F18" s="17">
        <v>1622000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30" customHeight="1" spans="1:15">
      <c r="A19" s="65" t="s">
        <v>94</v>
      </c>
      <c r="B19" s="65" t="s">
        <v>95</v>
      </c>
      <c r="C19" s="17">
        <v>245000</v>
      </c>
      <c r="D19" s="17">
        <v>145000</v>
      </c>
      <c r="E19" s="17"/>
      <c r="F19" s="17">
        <v>145000</v>
      </c>
      <c r="G19" s="17"/>
      <c r="H19" s="17"/>
      <c r="I19" s="17"/>
      <c r="J19" s="17">
        <v>100000</v>
      </c>
      <c r="K19" s="17"/>
      <c r="L19" s="17"/>
      <c r="M19" s="17"/>
      <c r="N19" s="17"/>
      <c r="O19" s="17">
        <v>100000</v>
      </c>
    </row>
    <row r="20" ht="30" customHeight="1" spans="1:15">
      <c r="A20" s="65" t="s">
        <v>96</v>
      </c>
      <c r="B20" s="65" t="s">
        <v>97</v>
      </c>
      <c r="C20" s="17">
        <v>80000</v>
      </c>
      <c r="D20" s="17">
        <v>80000</v>
      </c>
      <c r="E20" s="17"/>
      <c r="F20" s="17">
        <v>80000</v>
      </c>
      <c r="G20" s="17"/>
      <c r="H20" s="17"/>
      <c r="I20" s="17"/>
      <c r="J20" s="17"/>
      <c r="K20" s="17"/>
      <c r="L20" s="17"/>
      <c r="M20" s="17"/>
      <c r="N20" s="17"/>
      <c r="O20" s="17"/>
    </row>
    <row r="21" ht="30" customHeight="1" spans="1:15">
      <c r="A21" s="65" t="s">
        <v>98</v>
      </c>
      <c r="B21" s="65" t="s">
        <v>99</v>
      </c>
      <c r="C21" s="17">
        <v>48000</v>
      </c>
      <c r="D21" s="17">
        <v>48000</v>
      </c>
      <c r="E21" s="17"/>
      <c r="F21" s="17">
        <v>48000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30" customHeight="1" spans="1:15">
      <c r="A22" s="65" t="s">
        <v>100</v>
      </c>
      <c r="B22" s="65" t="s">
        <v>101</v>
      </c>
      <c r="C22" s="17">
        <v>30000</v>
      </c>
      <c r="D22" s="17">
        <v>30000</v>
      </c>
      <c r="E22" s="17"/>
      <c r="F22" s="17">
        <v>30000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30" customHeight="1" spans="1:15">
      <c r="A23" s="64" t="s">
        <v>102</v>
      </c>
      <c r="B23" s="64" t="s">
        <v>103</v>
      </c>
      <c r="C23" s="17">
        <v>14700</v>
      </c>
      <c r="D23" s="17">
        <v>14700</v>
      </c>
      <c r="E23" s="17"/>
      <c r="F23" s="17">
        <v>14700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30" customHeight="1" spans="1:15">
      <c r="A24" s="65" t="s">
        <v>104</v>
      </c>
      <c r="B24" s="65" t="s">
        <v>105</v>
      </c>
      <c r="C24" s="17">
        <v>14700</v>
      </c>
      <c r="D24" s="17">
        <v>14700</v>
      </c>
      <c r="E24" s="17"/>
      <c r="F24" s="17">
        <v>14700</v>
      </c>
      <c r="G24" s="17"/>
      <c r="H24" s="17"/>
      <c r="I24" s="17"/>
      <c r="J24" s="17"/>
      <c r="K24" s="17"/>
      <c r="L24" s="17"/>
      <c r="M24" s="17"/>
      <c r="N24" s="17"/>
      <c r="O24" s="17"/>
    </row>
    <row r="25" ht="30" customHeight="1" spans="1:15">
      <c r="A25" s="64" t="s">
        <v>106</v>
      </c>
      <c r="B25" s="64" t="s">
        <v>107</v>
      </c>
      <c r="C25" s="17">
        <v>2398393.83</v>
      </c>
      <c r="D25" s="17">
        <v>2366353.83</v>
      </c>
      <c r="E25" s="17">
        <v>1785153.83</v>
      </c>
      <c r="F25" s="17">
        <v>581200</v>
      </c>
      <c r="G25" s="17"/>
      <c r="H25" s="17"/>
      <c r="I25" s="17"/>
      <c r="J25" s="17">
        <v>32040</v>
      </c>
      <c r="K25" s="17"/>
      <c r="L25" s="17"/>
      <c r="M25" s="17"/>
      <c r="N25" s="17"/>
      <c r="O25" s="17">
        <v>32040</v>
      </c>
    </row>
    <row r="26" ht="30" customHeight="1" spans="1:15">
      <c r="A26" s="65" t="s">
        <v>108</v>
      </c>
      <c r="B26" s="65" t="s">
        <v>109</v>
      </c>
      <c r="C26" s="17">
        <v>1867193.83</v>
      </c>
      <c r="D26" s="17">
        <v>1835153.83</v>
      </c>
      <c r="E26" s="17">
        <v>1785153.83</v>
      </c>
      <c r="F26" s="17">
        <v>50000</v>
      </c>
      <c r="G26" s="17"/>
      <c r="H26" s="17"/>
      <c r="I26" s="17"/>
      <c r="J26" s="17">
        <v>32040</v>
      </c>
      <c r="K26" s="17"/>
      <c r="L26" s="17"/>
      <c r="M26" s="17"/>
      <c r="N26" s="17"/>
      <c r="O26" s="17">
        <v>32040</v>
      </c>
    </row>
    <row r="27" ht="30" customHeight="1" spans="1:15">
      <c r="A27" s="65" t="s">
        <v>110</v>
      </c>
      <c r="B27" s="65" t="s">
        <v>111</v>
      </c>
      <c r="C27" s="17">
        <v>531200</v>
      </c>
      <c r="D27" s="17">
        <v>531200</v>
      </c>
      <c r="E27" s="17"/>
      <c r="F27" s="17">
        <v>531200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30" customHeight="1" spans="1:15">
      <c r="A28" s="16" t="s">
        <v>112</v>
      </c>
      <c r="B28" s="16" t="s">
        <v>113</v>
      </c>
      <c r="C28" s="17">
        <v>897036.16</v>
      </c>
      <c r="D28" s="17">
        <v>897036.16</v>
      </c>
      <c r="E28" s="17">
        <v>477886.16</v>
      </c>
      <c r="F28" s="17">
        <v>419150</v>
      </c>
      <c r="G28" s="17"/>
      <c r="H28" s="17"/>
      <c r="I28" s="17"/>
      <c r="J28" s="17"/>
      <c r="K28" s="17"/>
      <c r="L28" s="17"/>
      <c r="M28" s="17"/>
      <c r="N28" s="17"/>
      <c r="O28" s="17"/>
    </row>
    <row r="29" ht="30" customHeight="1" spans="1:15">
      <c r="A29" s="64" t="s">
        <v>114</v>
      </c>
      <c r="B29" s="64" t="s">
        <v>115</v>
      </c>
      <c r="C29" s="17">
        <v>477886.16</v>
      </c>
      <c r="D29" s="17">
        <v>477886.16</v>
      </c>
      <c r="E29" s="17">
        <v>477886.16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30" customHeight="1" spans="1:15">
      <c r="A30" s="65" t="s">
        <v>116</v>
      </c>
      <c r="B30" s="65" t="s">
        <v>117</v>
      </c>
      <c r="C30" s="17">
        <v>413026.5</v>
      </c>
      <c r="D30" s="17">
        <v>413026.5</v>
      </c>
      <c r="E30" s="17">
        <v>413026.5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30" customHeight="1" spans="1:15">
      <c r="A31" s="65" t="s">
        <v>118</v>
      </c>
      <c r="B31" s="65" t="s">
        <v>119</v>
      </c>
      <c r="C31" s="17">
        <v>54606.78</v>
      </c>
      <c r="D31" s="17">
        <v>54606.78</v>
      </c>
      <c r="E31" s="17">
        <v>54606.78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30" customHeight="1" spans="1:15">
      <c r="A32" s="65" t="s">
        <v>120</v>
      </c>
      <c r="B32" s="65" t="s">
        <v>121</v>
      </c>
      <c r="C32" s="17">
        <v>10252.88</v>
      </c>
      <c r="D32" s="17">
        <v>10252.88</v>
      </c>
      <c r="E32" s="17">
        <v>10252.88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30" customHeight="1" spans="1:15">
      <c r="A33" s="64" t="s">
        <v>122</v>
      </c>
      <c r="B33" s="64" t="s">
        <v>123</v>
      </c>
      <c r="C33" s="17">
        <v>419150</v>
      </c>
      <c r="D33" s="17">
        <v>419150</v>
      </c>
      <c r="E33" s="17"/>
      <c r="F33" s="17">
        <v>419150</v>
      </c>
      <c r="G33" s="17"/>
      <c r="H33" s="17"/>
      <c r="I33" s="17"/>
      <c r="J33" s="17"/>
      <c r="K33" s="17"/>
      <c r="L33" s="17"/>
      <c r="M33" s="17"/>
      <c r="N33" s="17"/>
      <c r="O33" s="17"/>
    </row>
    <row r="34" ht="30" customHeight="1" spans="1:15">
      <c r="A34" s="65" t="s">
        <v>124</v>
      </c>
      <c r="B34" s="65" t="s">
        <v>125</v>
      </c>
      <c r="C34" s="17">
        <v>419150</v>
      </c>
      <c r="D34" s="17">
        <v>419150</v>
      </c>
      <c r="E34" s="17"/>
      <c r="F34" s="17">
        <v>419150</v>
      </c>
      <c r="G34" s="17"/>
      <c r="H34" s="17"/>
      <c r="I34" s="17"/>
      <c r="J34" s="17"/>
      <c r="K34" s="17"/>
      <c r="L34" s="17"/>
      <c r="M34" s="17"/>
      <c r="N34" s="17"/>
      <c r="O34" s="17"/>
    </row>
    <row r="35" ht="30" customHeight="1" spans="1:15">
      <c r="A35" s="16" t="s">
        <v>126</v>
      </c>
      <c r="B35" s="16" t="s">
        <v>127</v>
      </c>
      <c r="C35" s="17">
        <v>194160</v>
      </c>
      <c r="D35" s="17">
        <v>194160</v>
      </c>
      <c r="E35" s="17">
        <v>194160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ht="30" customHeight="1" spans="1:15">
      <c r="A36" s="64" t="s">
        <v>128</v>
      </c>
      <c r="B36" s="64" t="s">
        <v>129</v>
      </c>
      <c r="C36" s="17">
        <v>194160</v>
      </c>
      <c r="D36" s="17">
        <v>194160</v>
      </c>
      <c r="E36" s="17">
        <v>194160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ht="30" customHeight="1" spans="1:15">
      <c r="A37" s="65" t="s">
        <v>130</v>
      </c>
      <c r="B37" s="65" t="s">
        <v>131</v>
      </c>
      <c r="C37" s="17">
        <v>194160</v>
      </c>
      <c r="D37" s="17">
        <v>194160</v>
      </c>
      <c r="E37" s="17">
        <v>194160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ht="30" customHeight="1" spans="1:15">
      <c r="A38" s="47" t="s">
        <v>132</v>
      </c>
      <c r="B38" s="47"/>
      <c r="C38" s="17">
        <v>6543447.99</v>
      </c>
      <c r="D38" s="17">
        <v>6411407.99</v>
      </c>
      <c r="E38" s="17">
        <v>2675082.39</v>
      </c>
      <c r="F38" s="17">
        <v>3736325.6</v>
      </c>
      <c r="G38" s="17"/>
      <c r="H38" s="17"/>
      <c r="I38" s="17"/>
      <c r="J38" s="17">
        <v>132040</v>
      </c>
      <c r="K38" s="17"/>
      <c r="L38" s="17"/>
      <c r="M38" s="17"/>
      <c r="N38" s="17"/>
      <c r="O38" s="17">
        <v>132040</v>
      </c>
    </row>
    <row r="39" ht="30" customHeight="1"/>
    <row r="40" ht="30" customHeight="1"/>
  </sheetData>
  <mergeCells count="11">
    <mergeCell ref="A3:O3"/>
    <mergeCell ref="A4:I4"/>
    <mergeCell ref="D5:F5"/>
    <mergeCell ref="J5:O5"/>
    <mergeCell ref="A38:B38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1" scale="42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133</v>
      </c>
    </row>
    <row r="3" ht="45" customHeight="1" spans="1:4">
      <c r="A3" s="4" t="s">
        <v>134</v>
      </c>
      <c r="B3" s="4"/>
      <c r="C3" s="4"/>
      <c r="D3" s="4"/>
    </row>
    <row r="4" ht="18.75" customHeight="1" spans="1:4">
      <c r="A4" s="5" t="str">
        <f>"单位名称："&amp;"华宁县退役军人事务局"</f>
        <v>单位名称：华宁县退役军人事务局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135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136</v>
      </c>
      <c r="B8" s="17">
        <v>6411407.99</v>
      </c>
      <c r="C8" s="15" t="s">
        <v>137</v>
      </c>
      <c r="D8" s="17">
        <v>6411407.99</v>
      </c>
    </row>
    <row r="9" ht="22.5" customHeight="1" spans="1:4">
      <c r="A9" s="15" t="s">
        <v>138</v>
      </c>
      <c r="B9" s="17">
        <v>6411407.99</v>
      </c>
      <c r="C9" s="15" t="str">
        <f>"（"&amp;"一"&amp;"）"&amp;"社会保障和就业支出"</f>
        <v>（一）社会保障和就业支出</v>
      </c>
      <c r="D9" s="17">
        <v>5320211.83</v>
      </c>
    </row>
    <row r="10" ht="22.5" customHeight="1" spans="1:4">
      <c r="A10" s="15" t="s">
        <v>139</v>
      </c>
      <c r="B10" s="17"/>
      <c r="C10" s="15" t="str">
        <f>"（"&amp;"二"&amp;"）"&amp;"卫生健康支出"</f>
        <v>（二）卫生健康支出</v>
      </c>
      <c r="D10" s="17">
        <v>897036.16</v>
      </c>
    </row>
    <row r="11" ht="22.5" customHeight="1" spans="1:4">
      <c r="A11" s="15" t="s">
        <v>140</v>
      </c>
      <c r="B11" s="17"/>
      <c r="C11" s="15" t="str">
        <f>"（"&amp;"三"&amp;"）"&amp;"住房保障支出"</f>
        <v>（三）住房保障支出</v>
      </c>
      <c r="D11" s="17">
        <v>194160</v>
      </c>
    </row>
    <row r="12" ht="22.5" customHeight="1" spans="1:4">
      <c r="A12" s="15" t="s">
        <v>141</v>
      </c>
      <c r="B12" s="17"/>
      <c r="C12" s="15"/>
      <c r="D12" s="17"/>
    </row>
    <row r="13" ht="22.5" customHeight="1" spans="1:4">
      <c r="A13" s="15" t="s">
        <v>138</v>
      </c>
      <c r="B13" s="17"/>
      <c r="C13" s="15"/>
      <c r="D13" s="17"/>
    </row>
    <row r="14" ht="22.5" customHeight="1" spans="1:4">
      <c r="A14" s="15" t="s">
        <v>139</v>
      </c>
      <c r="B14" s="17"/>
      <c r="C14" s="15"/>
      <c r="D14" s="17"/>
    </row>
    <row r="15" ht="22.5" customHeight="1" spans="1:4">
      <c r="A15" s="15" t="s">
        <v>140</v>
      </c>
      <c r="B15" s="17"/>
      <c r="C15" s="15"/>
      <c r="D15" s="17"/>
    </row>
    <row r="16" ht="22.5" customHeight="1" spans="1:4">
      <c r="A16" s="67"/>
      <c r="B16" s="17"/>
      <c r="C16" s="15" t="s">
        <v>142</v>
      </c>
      <c r="D16" s="17"/>
    </row>
    <row r="17" ht="22.5" customHeight="1" spans="1:4">
      <c r="A17" s="68" t="s">
        <v>143</v>
      </c>
      <c r="B17" s="69">
        <v>6411407.99</v>
      </c>
      <c r="C17" s="70" t="s">
        <v>144</v>
      </c>
      <c r="D17" s="69">
        <v>6411407.99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showZeros="0" tabSelected="1" workbookViewId="0">
      <pane ySplit="1" topLeftCell="A15" activePane="bottomLeft" state="frozen"/>
      <selection/>
      <selection pane="bottomLeft" activeCell="A35" sqref="$A35:$XFD35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145</v>
      </c>
    </row>
    <row r="3" ht="37.5" customHeight="1" spans="1:7">
      <c r="A3" s="4" t="s">
        <v>146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"单位名称："&amp;"华宁县退役军人事务局"</f>
        <v>单位名称：华宁县退役军人事务局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147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148</v>
      </c>
      <c r="F6" s="46" t="s">
        <v>149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5320211.83</v>
      </c>
      <c r="D8" s="17">
        <v>2003036.23</v>
      </c>
      <c r="E8" s="17">
        <v>1823036.23</v>
      </c>
      <c r="F8" s="17">
        <v>180000</v>
      </c>
      <c r="G8" s="17">
        <v>3317175.6</v>
      </c>
    </row>
    <row r="9" ht="20.25" customHeight="1" spans="1:7">
      <c r="A9" s="64" t="s">
        <v>74</v>
      </c>
      <c r="B9" s="64" t="s">
        <v>75</v>
      </c>
      <c r="C9" s="17">
        <v>217882.4</v>
      </c>
      <c r="D9" s="17">
        <v>217882.4</v>
      </c>
      <c r="E9" s="17">
        <v>217882.4</v>
      </c>
      <c r="F9" s="17"/>
      <c r="G9" s="17"/>
    </row>
    <row r="10" ht="20.25" customHeight="1" spans="1:7">
      <c r="A10" s="65" t="s">
        <v>76</v>
      </c>
      <c r="B10" s="65" t="s">
        <v>77</v>
      </c>
      <c r="C10" s="17">
        <v>217882.4</v>
      </c>
      <c r="D10" s="17">
        <v>217882.4</v>
      </c>
      <c r="E10" s="17">
        <v>217882.4</v>
      </c>
      <c r="F10" s="17"/>
      <c r="G10" s="17"/>
    </row>
    <row r="11" ht="20.25" customHeight="1" spans="1:7">
      <c r="A11" s="64" t="s">
        <v>78</v>
      </c>
      <c r="B11" s="64" t="s">
        <v>79</v>
      </c>
      <c r="C11" s="17">
        <v>796275.6</v>
      </c>
      <c r="D11" s="17"/>
      <c r="E11" s="17"/>
      <c r="F11" s="17"/>
      <c r="G11" s="17">
        <v>796275.6</v>
      </c>
    </row>
    <row r="12" ht="20.25" customHeight="1" spans="1:7">
      <c r="A12" s="65" t="s">
        <v>80</v>
      </c>
      <c r="B12" s="65" t="s">
        <v>81</v>
      </c>
      <c r="C12" s="17">
        <v>1680</v>
      </c>
      <c r="D12" s="17"/>
      <c r="E12" s="17"/>
      <c r="F12" s="17"/>
      <c r="G12" s="17">
        <v>1680</v>
      </c>
    </row>
    <row r="13" ht="20.25" customHeight="1" spans="1:7">
      <c r="A13" s="65" t="s">
        <v>82</v>
      </c>
      <c r="B13" s="65" t="s">
        <v>83</v>
      </c>
      <c r="C13" s="17">
        <v>204384</v>
      </c>
      <c r="D13" s="17"/>
      <c r="E13" s="17"/>
      <c r="F13" s="17"/>
      <c r="G13" s="17">
        <v>204384</v>
      </c>
    </row>
    <row r="14" ht="20.25" customHeight="1" spans="1:7">
      <c r="A14" s="65" t="s">
        <v>84</v>
      </c>
      <c r="B14" s="65" t="s">
        <v>85</v>
      </c>
      <c r="C14" s="17">
        <v>1356</v>
      </c>
      <c r="D14" s="17"/>
      <c r="E14" s="17"/>
      <c r="F14" s="17"/>
      <c r="G14" s="17">
        <v>1356</v>
      </c>
    </row>
    <row r="15" ht="20.25" customHeight="1" spans="1:7">
      <c r="A15" s="65" t="s">
        <v>86</v>
      </c>
      <c r="B15" s="65" t="s">
        <v>87</v>
      </c>
      <c r="C15" s="17">
        <v>142000</v>
      </c>
      <c r="D15" s="17"/>
      <c r="E15" s="17"/>
      <c r="F15" s="17"/>
      <c r="G15" s="17">
        <v>142000</v>
      </c>
    </row>
    <row r="16" ht="20.25" customHeight="1" spans="1:7">
      <c r="A16" s="65" t="s">
        <v>88</v>
      </c>
      <c r="B16" s="65" t="s">
        <v>89</v>
      </c>
      <c r="C16" s="17">
        <v>446855.6</v>
      </c>
      <c r="D16" s="17"/>
      <c r="E16" s="17"/>
      <c r="F16" s="17"/>
      <c r="G16" s="17">
        <v>446855.6</v>
      </c>
    </row>
    <row r="17" ht="20.25" customHeight="1" spans="1:7">
      <c r="A17" s="64" t="s">
        <v>90</v>
      </c>
      <c r="B17" s="64" t="s">
        <v>91</v>
      </c>
      <c r="C17" s="17">
        <v>1925000</v>
      </c>
      <c r="D17" s="17"/>
      <c r="E17" s="17"/>
      <c r="F17" s="17"/>
      <c r="G17" s="17">
        <v>1925000</v>
      </c>
    </row>
    <row r="18" ht="20.25" customHeight="1" spans="1:7">
      <c r="A18" s="65" t="s">
        <v>92</v>
      </c>
      <c r="B18" s="65" t="s">
        <v>93</v>
      </c>
      <c r="C18" s="17">
        <v>1622000</v>
      </c>
      <c r="D18" s="17"/>
      <c r="E18" s="17"/>
      <c r="F18" s="17"/>
      <c r="G18" s="17">
        <v>1622000</v>
      </c>
    </row>
    <row r="19" ht="20.25" customHeight="1" spans="1:7">
      <c r="A19" s="65" t="s">
        <v>94</v>
      </c>
      <c r="B19" s="65" t="s">
        <v>95</v>
      </c>
      <c r="C19" s="17">
        <v>145000</v>
      </c>
      <c r="D19" s="17"/>
      <c r="E19" s="17"/>
      <c r="F19" s="17"/>
      <c r="G19" s="17">
        <v>145000</v>
      </c>
    </row>
    <row r="20" ht="20.25" customHeight="1" spans="1:7">
      <c r="A20" s="65" t="s">
        <v>96</v>
      </c>
      <c r="B20" s="65" t="s">
        <v>97</v>
      </c>
      <c r="C20" s="17">
        <v>80000</v>
      </c>
      <c r="D20" s="17"/>
      <c r="E20" s="17"/>
      <c r="F20" s="17"/>
      <c r="G20" s="17">
        <v>80000</v>
      </c>
    </row>
    <row r="21" ht="20.25" customHeight="1" spans="1:7">
      <c r="A21" s="65" t="s">
        <v>98</v>
      </c>
      <c r="B21" s="65" t="s">
        <v>99</v>
      </c>
      <c r="C21" s="17">
        <v>48000</v>
      </c>
      <c r="D21" s="17"/>
      <c r="E21" s="17"/>
      <c r="F21" s="17"/>
      <c r="G21" s="17">
        <v>48000</v>
      </c>
    </row>
    <row r="22" ht="20.25" customHeight="1" spans="1:7">
      <c r="A22" s="65" t="s">
        <v>100</v>
      </c>
      <c r="B22" s="65" t="s">
        <v>101</v>
      </c>
      <c r="C22" s="17">
        <v>30000</v>
      </c>
      <c r="D22" s="17"/>
      <c r="E22" s="17"/>
      <c r="F22" s="17"/>
      <c r="G22" s="17">
        <v>30000</v>
      </c>
    </row>
    <row r="23" ht="20.25" customHeight="1" spans="1:7">
      <c r="A23" s="64" t="s">
        <v>102</v>
      </c>
      <c r="B23" s="64" t="s">
        <v>103</v>
      </c>
      <c r="C23" s="17">
        <v>14700</v>
      </c>
      <c r="D23" s="17"/>
      <c r="E23" s="17"/>
      <c r="F23" s="17"/>
      <c r="G23" s="17">
        <v>14700</v>
      </c>
    </row>
    <row r="24" ht="20.25" customHeight="1" spans="1:7">
      <c r="A24" s="65" t="s">
        <v>104</v>
      </c>
      <c r="B24" s="65" t="s">
        <v>105</v>
      </c>
      <c r="C24" s="17">
        <v>14700</v>
      </c>
      <c r="D24" s="17"/>
      <c r="E24" s="17"/>
      <c r="F24" s="17"/>
      <c r="G24" s="17">
        <v>14700</v>
      </c>
    </row>
    <row r="25" ht="20.25" customHeight="1" spans="1:7">
      <c r="A25" s="64" t="s">
        <v>106</v>
      </c>
      <c r="B25" s="64" t="s">
        <v>107</v>
      </c>
      <c r="C25" s="17">
        <v>2366353.83</v>
      </c>
      <c r="D25" s="17">
        <v>1785153.83</v>
      </c>
      <c r="E25" s="17">
        <v>1605153.83</v>
      </c>
      <c r="F25" s="17">
        <v>180000</v>
      </c>
      <c r="G25" s="17">
        <v>581200</v>
      </c>
    </row>
    <row r="26" ht="20.25" customHeight="1" spans="1:7">
      <c r="A26" s="65" t="s">
        <v>108</v>
      </c>
      <c r="B26" s="65" t="s">
        <v>109</v>
      </c>
      <c r="C26" s="17">
        <v>1835153.83</v>
      </c>
      <c r="D26" s="17">
        <v>1785153.83</v>
      </c>
      <c r="E26" s="17">
        <v>1605153.83</v>
      </c>
      <c r="F26" s="17">
        <v>180000</v>
      </c>
      <c r="G26" s="17">
        <v>50000</v>
      </c>
    </row>
    <row r="27" ht="20.25" customHeight="1" spans="1:7">
      <c r="A27" s="65" t="s">
        <v>110</v>
      </c>
      <c r="B27" s="65" t="s">
        <v>111</v>
      </c>
      <c r="C27" s="17">
        <v>531200</v>
      </c>
      <c r="D27" s="17"/>
      <c r="E27" s="17"/>
      <c r="F27" s="17"/>
      <c r="G27" s="17">
        <v>531200</v>
      </c>
    </row>
    <row r="28" ht="20.25" customHeight="1" spans="1:7">
      <c r="A28" s="16" t="s">
        <v>112</v>
      </c>
      <c r="B28" s="16" t="s">
        <v>113</v>
      </c>
      <c r="C28" s="17">
        <v>897036.16</v>
      </c>
      <c r="D28" s="17">
        <v>477886.16</v>
      </c>
      <c r="E28" s="17">
        <v>477886.16</v>
      </c>
      <c r="F28" s="17"/>
      <c r="G28" s="17">
        <v>419150</v>
      </c>
    </row>
    <row r="29" ht="20.25" customHeight="1" spans="1:7">
      <c r="A29" s="64" t="s">
        <v>114</v>
      </c>
      <c r="B29" s="64" t="s">
        <v>115</v>
      </c>
      <c r="C29" s="17">
        <v>477886.16</v>
      </c>
      <c r="D29" s="17">
        <v>477886.16</v>
      </c>
      <c r="E29" s="17">
        <v>477886.16</v>
      </c>
      <c r="F29" s="17"/>
      <c r="G29" s="17"/>
    </row>
    <row r="30" ht="20.25" customHeight="1" spans="1:7">
      <c r="A30" s="65" t="s">
        <v>116</v>
      </c>
      <c r="B30" s="65" t="s">
        <v>117</v>
      </c>
      <c r="C30" s="17">
        <v>413026.5</v>
      </c>
      <c r="D30" s="17">
        <v>413026.5</v>
      </c>
      <c r="E30" s="17">
        <v>413026.5</v>
      </c>
      <c r="F30" s="17"/>
      <c r="G30" s="17"/>
    </row>
    <row r="31" ht="20.25" customHeight="1" spans="1:7">
      <c r="A31" s="65" t="s">
        <v>118</v>
      </c>
      <c r="B31" s="65" t="s">
        <v>119</v>
      </c>
      <c r="C31" s="17">
        <v>54606.78</v>
      </c>
      <c r="D31" s="17">
        <v>54606.78</v>
      </c>
      <c r="E31" s="17">
        <v>54606.78</v>
      </c>
      <c r="F31" s="17"/>
      <c r="G31" s="17"/>
    </row>
    <row r="32" ht="20.25" customHeight="1" spans="1:7">
      <c r="A32" s="65" t="s">
        <v>120</v>
      </c>
      <c r="B32" s="65" t="s">
        <v>121</v>
      </c>
      <c r="C32" s="17">
        <v>10252.88</v>
      </c>
      <c r="D32" s="17">
        <v>10252.88</v>
      </c>
      <c r="E32" s="17">
        <v>10252.88</v>
      </c>
      <c r="F32" s="17"/>
      <c r="G32" s="17"/>
    </row>
    <row r="33" ht="20.25" customHeight="1" spans="1:7">
      <c r="A33" s="64" t="s">
        <v>122</v>
      </c>
      <c r="B33" s="64" t="s">
        <v>123</v>
      </c>
      <c r="C33" s="17">
        <v>419150</v>
      </c>
      <c r="D33" s="17"/>
      <c r="E33" s="17"/>
      <c r="F33" s="17"/>
      <c r="G33" s="17">
        <v>419150</v>
      </c>
    </row>
    <row r="34" ht="20.25" customHeight="1" spans="1:7">
      <c r="A34" s="65" t="s">
        <v>124</v>
      </c>
      <c r="B34" s="65" t="s">
        <v>125</v>
      </c>
      <c r="C34" s="17">
        <v>419150</v>
      </c>
      <c r="D34" s="17"/>
      <c r="E34" s="17"/>
      <c r="F34" s="17"/>
      <c r="G34" s="17">
        <v>419150</v>
      </c>
    </row>
    <row r="35" ht="20.25" customHeight="1" spans="1:7">
      <c r="A35" s="16" t="s">
        <v>126</v>
      </c>
      <c r="B35" s="16" t="s">
        <v>127</v>
      </c>
      <c r="C35" s="17">
        <v>194160</v>
      </c>
      <c r="D35" s="17">
        <v>194160</v>
      </c>
      <c r="E35" s="17">
        <v>194160</v>
      </c>
      <c r="F35" s="17"/>
      <c r="G35" s="17"/>
    </row>
    <row r="36" ht="20.25" customHeight="1" spans="1:7">
      <c r="A36" s="64" t="s">
        <v>128</v>
      </c>
      <c r="B36" s="64" t="s">
        <v>129</v>
      </c>
      <c r="C36" s="17">
        <v>194160</v>
      </c>
      <c r="D36" s="17">
        <v>194160</v>
      </c>
      <c r="E36" s="17">
        <v>194160</v>
      </c>
      <c r="F36" s="17"/>
      <c r="G36" s="17"/>
    </row>
    <row r="37" ht="20.25" customHeight="1" spans="1:7">
      <c r="A37" s="65" t="s">
        <v>130</v>
      </c>
      <c r="B37" s="65" t="s">
        <v>131</v>
      </c>
      <c r="C37" s="17">
        <v>194160</v>
      </c>
      <c r="D37" s="17">
        <v>194160</v>
      </c>
      <c r="E37" s="17">
        <v>194160</v>
      </c>
      <c r="F37" s="17"/>
      <c r="G37" s="17"/>
    </row>
    <row r="38" ht="20.25" customHeight="1" spans="1:7">
      <c r="A38" s="47" t="s">
        <v>132</v>
      </c>
      <c r="B38" s="47"/>
      <c r="C38" s="48">
        <v>6411407.99</v>
      </c>
      <c r="D38" s="48">
        <v>2675082.39</v>
      </c>
      <c r="E38" s="48">
        <v>2495082.39</v>
      </c>
      <c r="F38" s="48">
        <v>180000</v>
      </c>
      <c r="G38" s="48">
        <v>3736325.6</v>
      </c>
    </row>
  </sheetData>
  <mergeCells count="7">
    <mergeCell ref="A3:G3"/>
    <mergeCell ref="A4:C4"/>
    <mergeCell ref="A5:B5"/>
    <mergeCell ref="D5:F5"/>
    <mergeCell ref="A38:B38"/>
    <mergeCell ref="C5:C6"/>
    <mergeCell ref="G5:G6"/>
  </mergeCells>
  <printOptions horizontalCentered="1"/>
  <pageMargins left="0.751388888888889" right="0.751388888888889" top="1" bottom="1" header="0.5" footer="0.5"/>
  <pageSetup paperSize="1" scale="6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36" sqref="E3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150</v>
      </c>
    </row>
    <row r="3" ht="41.25" customHeight="1" spans="1:6">
      <c r="A3" s="60" t="s">
        <v>151</v>
      </c>
      <c r="B3" s="60"/>
      <c r="C3" s="60"/>
      <c r="D3" s="60"/>
      <c r="E3" s="60"/>
      <c r="F3" s="60"/>
    </row>
    <row r="4" ht="18.75" customHeight="1" spans="1:6">
      <c r="A4" s="5" t="str">
        <f>"单位名称："&amp;"华宁县退役军人事务局"</f>
        <v>单位名称：华宁县退役军人事务局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152</v>
      </c>
      <c r="B5" s="46" t="s">
        <v>153</v>
      </c>
      <c r="C5" s="46" t="s">
        <v>154</v>
      </c>
      <c r="D5" s="46"/>
      <c r="E5" s="46"/>
      <c r="F5" s="46" t="s">
        <v>155</v>
      </c>
    </row>
    <row r="6" ht="18.75" customHeight="1" spans="1:6">
      <c r="A6" s="13"/>
      <c r="B6" s="46"/>
      <c r="C6" s="46" t="s">
        <v>34</v>
      </c>
      <c r="D6" s="46" t="s">
        <v>156</v>
      </c>
      <c r="E6" s="46" t="s">
        <v>157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8400</v>
      </c>
      <c r="B8" s="17"/>
      <c r="C8" s="17"/>
      <c r="D8" s="17"/>
      <c r="E8" s="17"/>
      <c r="F8" s="17">
        <v>8400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158</v>
      </c>
    </row>
    <row r="3" ht="45" customHeight="1" spans="1:23">
      <c r="A3" s="4" t="s">
        <v>159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"单位名称："&amp;"华宁县退役军人事务局"</f>
        <v>单位名称：华宁县退役军人事务局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160</v>
      </c>
      <c r="B5" s="54" t="s">
        <v>161</v>
      </c>
      <c r="C5" s="54" t="s">
        <v>162</v>
      </c>
      <c r="D5" s="54" t="s">
        <v>163</v>
      </c>
      <c r="E5" s="54" t="s">
        <v>164</v>
      </c>
      <c r="F5" s="54" t="s">
        <v>165</v>
      </c>
      <c r="G5" s="54" t="s">
        <v>166</v>
      </c>
      <c r="H5" s="55" t="s">
        <v>32</v>
      </c>
      <c r="I5" s="55" t="s">
        <v>167</v>
      </c>
      <c r="J5" s="54"/>
      <c r="K5" s="54"/>
      <c r="L5" s="54"/>
      <c r="M5" s="54"/>
      <c r="N5" s="54" t="s">
        <v>168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169</v>
      </c>
      <c r="I6" s="55" t="s">
        <v>170</v>
      </c>
      <c r="J6" s="54" t="s">
        <v>36</v>
      </c>
      <c r="K6" s="54" t="s">
        <v>37</v>
      </c>
      <c r="L6" s="54"/>
      <c r="M6" s="54"/>
      <c r="N6" s="54" t="s">
        <v>168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171</v>
      </c>
      <c r="J7" s="54" t="s">
        <v>172</v>
      </c>
      <c r="K7" s="54" t="s">
        <v>173</v>
      </c>
      <c r="L7" s="54" t="s">
        <v>174</v>
      </c>
      <c r="M7" s="54" t="s">
        <v>175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4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4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2707122.39</v>
      </c>
      <c r="I10" s="17">
        <v>2675082.39</v>
      </c>
      <c r="J10" s="17"/>
      <c r="K10" s="17"/>
      <c r="L10" s="17">
        <v>2675082.39</v>
      </c>
      <c r="M10" s="17"/>
      <c r="N10" s="17"/>
      <c r="O10" s="17"/>
      <c r="P10" s="17"/>
      <c r="Q10" s="17"/>
      <c r="R10" s="17">
        <v>32040</v>
      </c>
      <c r="S10" s="17"/>
      <c r="T10" s="17"/>
      <c r="U10" s="17"/>
      <c r="V10" s="17"/>
      <c r="W10" s="17">
        <v>32040</v>
      </c>
    </row>
    <row r="11" ht="45" customHeight="1" spans="1:23">
      <c r="A11" s="56" t="s">
        <v>56</v>
      </c>
      <c r="B11" s="9" t="s">
        <v>176</v>
      </c>
      <c r="C11" s="10" t="s">
        <v>177</v>
      </c>
      <c r="D11" s="9" t="s">
        <v>108</v>
      </c>
      <c r="E11" s="9" t="s">
        <v>109</v>
      </c>
      <c r="F11" s="9" t="s">
        <v>178</v>
      </c>
      <c r="G11" s="9" t="s">
        <v>179</v>
      </c>
      <c r="H11" s="17">
        <v>296532</v>
      </c>
      <c r="I11" s="17">
        <v>296532</v>
      </c>
      <c r="J11" s="17"/>
      <c r="K11" s="17"/>
      <c r="L11" s="17">
        <v>296532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45" customHeight="1" spans="1:23">
      <c r="A12" s="56" t="s">
        <v>56</v>
      </c>
      <c r="B12" s="9" t="s">
        <v>176</v>
      </c>
      <c r="C12" s="10" t="s">
        <v>177</v>
      </c>
      <c r="D12" s="9" t="s">
        <v>108</v>
      </c>
      <c r="E12" s="9" t="s">
        <v>109</v>
      </c>
      <c r="F12" s="9" t="s">
        <v>180</v>
      </c>
      <c r="G12" s="9" t="s">
        <v>181</v>
      </c>
      <c r="H12" s="17">
        <v>364560</v>
      </c>
      <c r="I12" s="17">
        <v>364560</v>
      </c>
      <c r="J12" s="17"/>
      <c r="K12" s="17"/>
      <c r="L12" s="17">
        <v>364560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45" customHeight="1" spans="1:23">
      <c r="A13" s="56" t="s">
        <v>56</v>
      </c>
      <c r="B13" s="9" t="s">
        <v>176</v>
      </c>
      <c r="C13" s="10" t="s">
        <v>177</v>
      </c>
      <c r="D13" s="9" t="s">
        <v>108</v>
      </c>
      <c r="E13" s="9" t="s">
        <v>109</v>
      </c>
      <c r="F13" s="9" t="s">
        <v>182</v>
      </c>
      <c r="G13" s="9" t="s">
        <v>183</v>
      </c>
      <c r="H13" s="17">
        <v>24711</v>
      </c>
      <c r="I13" s="17">
        <v>24711</v>
      </c>
      <c r="J13" s="17"/>
      <c r="K13" s="17"/>
      <c r="L13" s="17">
        <v>24711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45" customHeight="1" spans="1:23">
      <c r="A14" s="56" t="s">
        <v>56</v>
      </c>
      <c r="B14" s="9" t="s">
        <v>184</v>
      </c>
      <c r="C14" s="10" t="s">
        <v>185</v>
      </c>
      <c r="D14" s="9" t="s">
        <v>108</v>
      </c>
      <c r="E14" s="9" t="s">
        <v>109</v>
      </c>
      <c r="F14" s="9" t="s">
        <v>178</v>
      </c>
      <c r="G14" s="9" t="s">
        <v>179</v>
      </c>
      <c r="H14" s="17">
        <v>252600</v>
      </c>
      <c r="I14" s="17">
        <v>252600</v>
      </c>
      <c r="J14" s="17"/>
      <c r="K14" s="17"/>
      <c r="L14" s="17">
        <v>252600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45" customHeight="1" spans="1:23">
      <c r="A15" s="56" t="s">
        <v>56</v>
      </c>
      <c r="B15" s="9" t="s">
        <v>184</v>
      </c>
      <c r="C15" s="10" t="s">
        <v>185</v>
      </c>
      <c r="D15" s="9" t="s">
        <v>108</v>
      </c>
      <c r="E15" s="9" t="s">
        <v>109</v>
      </c>
      <c r="F15" s="9" t="s">
        <v>180</v>
      </c>
      <c r="G15" s="9" t="s">
        <v>181</v>
      </c>
      <c r="H15" s="17">
        <v>21120</v>
      </c>
      <c r="I15" s="17">
        <v>21120</v>
      </c>
      <c r="J15" s="17"/>
      <c r="K15" s="17"/>
      <c r="L15" s="17">
        <v>21120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45" customHeight="1" spans="1:23">
      <c r="A16" s="56" t="s">
        <v>56</v>
      </c>
      <c r="B16" s="9" t="s">
        <v>184</v>
      </c>
      <c r="C16" s="10" t="s">
        <v>185</v>
      </c>
      <c r="D16" s="9" t="s">
        <v>108</v>
      </c>
      <c r="E16" s="9" t="s">
        <v>109</v>
      </c>
      <c r="F16" s="9" t="s">
        <v>186</v>
      </c>
      <c r="G16" s="9" t="s">
        <v>187</v>
      </c>
      <c r="H16" s="17">
        <v>120240</v>
      </c>
      <c r="I16" s="17">
        <v>120240</v>
      </c>
      <c r="J16" s="17"/>
      <c r="K16" s="17"/>
      <c r="L16" s="17">
        <v>120240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45" customHeight="1" spans="1:23">
      <c r="A17" s="56" t="s">
        <v>56</v>
      </c>
      <c r="B17" s="9" t="s">
        <v>184</v>
      </c>
      <c r="C17" s="10" t="s">
        <v>185</v>
      </c>
      <c r="D17" s="9" t="s">
        <v>108</v>
      </c>
      <c r="E17" s="9" t="s">
        <v>109</v>
      </c>
      <c r="F17" s="9" t="s">
        <v>186</v>
      </c>
      <c r="G17" s="9" t="s">
        <v>187</v>
      </c>
      <c r="H17" s="17">
        <v>119556</v>
      </c>
      <c r="I17" s="17">
        <v>119556</v>
      </c>
      <c r="J17" s="17"/>
      <c r="K17" s="17"/>
      <c r="L17" s="17">
        <v>119556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45" customHeight="1" spans="1:23">
      <c r="A18" s="56" t="s">
        <v>56</v>
      </c>
      <c r="B18" s="9" t="s">
        <v>184</v>
      </c>
      <c r="C18" s="10" t="s">
        <v>185</v>
      </c>
      <c r="D18" s="9" t="s">
        <v>108</v>
      </c>
      <c r="E18" s="9" t="s">
        <v>109</v>
      </c>
      <c r="F18" s="9" t="s">
        <v>186</v>
      </c>
      <c r="G18" s="9" t="s">
        <v>187</v>
      </c>
      <c r="H18" s="17">
        <v>21050</v>
      </c>
      <c r="I18" s="17">
        <v>21050</v>
      </c>
      <c r="J18" s="17"/>
      <c r="K18" s="17"/>
      <c r="L18" s="17">
        <v>21050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45" customHeight="1" spans="1:23">
      <c r="A19" s="56" t="s">
        <v>56</v>
      </c>
      <c r="B19" s="9" t="s">
        <v>184</v>
      </c>
      <c r="C19" s="10" t="s">
        <v>185</v>
      </c>
      <c r="D19" s="9" t="s">
        <v>108</v>
      </c>
      <c r="E19" s="9" t="s">
        <v>109</v>
      </c>
      <c r="F19" s="9" t="s">
        <v>186</v>
      </c>
      <c r="G19" s="9" t="s">
        <v>187</v>
      </c>
      <c r="H19" s="17">
        <v>66600</v>
      </c>
      <c r="I19" s="17">
        <v>66600</v>
      </c>
      <c r="J19" s="17"/>
      <c r="K19" s="17"/>
      <c r="L19" s="17">
        <v>66600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45" customHeight="1" spans="1:23">
      <c r="A20" s="56" t="s">
        <v>56</v>
      </c>
      <c r="B20" s="9" t="s">
        <v>188</v>
      </c>
      <c r="C20" s="10" t="s">
        <v>189</v>
      </c>
      <c r="D20" s="9" t="s">
        <v>76</v>
      </c>
      <c r="E20" s="9" t="s">
        <v>77</v>
      </c>
      <c r="F20" s="9" t="s">
        <v>190</v>
      </c>
      <c r="G20" s="9" t="s">
        <v>191</v>
      </c>
      <c r="H20" s="17">
        <v>217882.4</v>
      </c>
      <c r="I20" s="17">
        <v>217882.4</v>
      </c>
      <c r="J20" s="17"/>
      <c r="K20" s="17"/>
      <c r="L20" s="17">
        <v>217882.4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45" customHeight="1" spans="1:23">
      <c r="A21" s="56" t="s">
        <v>56</v>
      </c>
      <c r="B21" s="9" t="s">
        <v>188</v>
      </c>
      <c r="C21" s="10" t="s">
        <v>189</v>
      </c>
      <c r="D21" s="9" t="s">
        <v>108</v>
      </c>
      <c r="E21" s="9" t="s">
        <v>109</v>
      </c>
      <c r="F21" s="9" t="s">
        <v>192</v>
      </c>
      <c r="G21" s="9" t="s">
        <v>193</v>
      </c>
      <c r="H21" s="17">
        <v>4732.83</v>
      </c>
      <c r="I21" s="17">
        <v>4732.83</v>
      </c>
      <c r="J21" s="17"/>
      <c r="K21" s="17"/>
      <c r="L21" s="17">
        <v>4732.83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45" customHeight="1" spans="1:23">
      <c r="A22" s="56" t="s">
        <v>56</v>
      </c>
      <c r="B22" s="9" t="s">
        <v>188</v>
      </c>
      <c r="C22" s="10" t="s">
        <v>189</v>
      </c>
      <c r="D22" s="9" t="s">
        <v>116</v>
      </c>
      <c r="E22" s="9" t="s">
        <v>117</v>
      </c>
      <c r="F22" s="9" t="s">
        <v>194</v>
      </c>
      <c r="G22" s="9" t="s">
        <v>195</v>
      </c>
      <c r="H22" s="17">
        <v>113026.5</v>
      </c>
      <c r="I22" s="17">
        <v>113026.5</v>
      </c>
      <c r="J22" s="17"/>
      <c r="K22" s="17"/>
      <c r="L22" s="17">
        <v>113026.5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45" customHeight="1" spans="1:23">
      <c r="A23" s="56" t="s">
        <v>56</v>
      </c>
      <c r="B23" s="9" t="s">
        <v>188</v>
      </c>
      <c r="C23" s="10" t="s">
        <v>189</v>
      </c>
      <c r="D23" s="9" t="s">
        <v>118</v>
      </c>
      <c r="E23" s="9" t="s">
        <v>119</v>
      </c>
      <c r="F23" s="9" t="s">
        <v>196</v>
      </c>
      <c r="G23" s="9" t="s">
        <v>197</v>
      </c>
      <c r="H23" s="17">
        <v>54606.78</v>
      </c>
      <c r="I23" s="17">
        <v>54606.78</v>
      </c>
      <c r="J23" s="17"/>
      <c r="K23" s="17"/>
      <c r="L23" s="17">
        <v>54606.78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45" customHeight="1" spans="1:23">
      <c r="A24" s="56" t="s">
        <v>56</v>
      </c>
      <c r="B24" s="9" t="s">
        <v>188</v>
      </c>
      <c r="C24" s="10" t="s">
        <v>189</v>
      </c>
      <c r="D24" s="9" t="s">
        <v>120</v>
      </c>
      <c r="E24" s="9" t="s">
        <v>121</v>
      </c>
      <c r="F24" s="9" t="s">
        <v>192</v>
      </c>
      <c r="G24" s="9" t="s">
        <v>193</v>
      </c>
      <c r="H24" s="17">
        <v>5310.88</v>
      </c>
      <c r="I24" s="17">
        <v>5310.88</v>
      </c>
      <c r="J24" s="17"/>
      <c r="K24" s="17"/>
      <c r="L24" s="17">
        <v>5310.88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45" customHeight="1" spans="1:23">
      <c r="A25" s="56" t="s">
        <v>56</v>
      </c>
      <c r="B25" s="9" t="s">
        <v>188</v>
      </c>
      <c r="C25" s="10" t="s">
        <v>189</v>
      </c>
      <c r="D25" s="9" t="s">
        <v>120</v>
      </c>
      <c r="E25" s="9" t="s">
        <v>121</v>
      </c>
      <c r="F25" s="9" t="s">
        <v>192</v>
      </c>
      <c r="G25" s="9" t="s">
        <v>193</v>
      </c>
      <c r="H25" s="17">
        <v>4942</v>
      </c>
      <c r="I25" s="17">
        <v>4942</v>
      </c>
      <c r="J25" s="17"/>
      <c r="K25" s="17"/>
      <c r="L25" s="17">
        <v>4942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45" customHeight="1" spans="1:23">
      <c r="A26" s="56" t="s">
        <v>56</v>
      </c>
      <c r="B26" s="9" t="s">
        <v>198</v>
      </c>
      <c r="C26" s="10" t="s">
        <v>131</v>
      </c>
      <c r="D26" s="9" t="s">
        <v>130</v>
      </c>
      <c r="E26" s="9" t="s">
        <v>131</v>
      </c>
      <c r="F26" s="9" t="s">
        <v>199</v>
      </c>
      <c r="G26" s="9" t="s">
        <v>131</v>
      </c>
      <c r="H26" s="17">
        <v>194160</v>
      </c>
      <c r="I26" s="17">
        <v>194160</v>
      </c>
      <c r="J26" s="17"/>
      <c r="K26" s="17"/>
      <c r="L26" s="17">
        <v>194160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45" customHeight="1" spans="1:23">
      <c r="A27" s="56" t="s">
        <v>56</v>
      </c>
      <c r="B27" s="9" t="s">
        <v>200</v>
      </c>
      <c r="C27" s="10" t="s">
        <v>201</v>
      </c>
      <c r="D27" s="9" t="s">
        <v>108</v>
      </c>
      <c r="E27" s="9" t="s">
        <v>109</v>
      </c>
      <c r="F27" s="9" t="s">
        <v>182</v>
      </c>
      <c r="G27" s="9" t="s">
        <v>183</v>
      </c>
      <c r="H27" s="17">
        <v>73140</v>
      </c>
      <c r="I27" s="17">
        <v>73140</v>
      </c>
      <c r="J27" s="17"/>
      <c r="K27" s="17"/>
      <c r="L27" s="17">
        <v>73140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45" customHeight="1" spans="1:23">
      <c r="A28" s="56" t="s">
        <v>56</v>
      </c>
      <c r="B28" s="9" t="s">
        <v>202</v>
      </c>
      <c r="C28" s="10" t="s">
        <v>155</v>
      </c>
      <c r="D28" s="9" t="s">
        <v>108</v>
      </c>
      <c r="E28" s="9" t="s">
        <v>109</v>
      </c>
      <c r="F28" s="9" t="s">
        <v>203</v>
      </c>
      <c r="G28" s="9" t="s">
        <v>155</v>
      </c>
      <c r="H28" s="17">
        <v>8400</v>
      </c>
      <c r="I28" s="17">
        <v>8400</v>
      </c>
      <c r="J28" s="17"/>
      <c r="K28" s="17"/>
      <c r="L28" s="17">
        <v>8400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45" customHeight="1" spans="1:23">
      <c r="A29" s="56" t="s">
        <v>56</v>
      </c>
      <c r="B29" s="9" t="s">
        <v>204</v>
      </c>
      <c r="C29" s="10" t="s">
        <v>205</v>
      </c>
      <c r="D29" s="9" t="s">
        <v>108</v>
      </c>
      <c r="E29" s="9" t="s">
        <v>109</v>
      </c>
      <c r="F29" s="9" t="s">
        <v>206</v>
      </c>
      <c r="G29" s="9" t="s">
        <v>207</v>
      </c>
      <c r="H29" s="17">
        <v>54000</v>
      </c>
      <c r="I29" s="17">
        <v>54000</v>
      </c>
      <c r="J29" s="17"/>
      <c r="K29" s="17"/>
      <c r="L29" s="17">
        <v>54000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45" customHeight="1" spans="1:23">
      <c r="A30" s="56" t="s">
        <v>56</v>
      </c>
      <c r="B30" s="9" t="s">
        <v>208</v>
      </c>
      <c r="C30" s="10" t="s">
        <v>209</v>
      </c>
      <c r="D30" s="9" t="s">
        <v>108</v>
      </c>
      <c r="E30" s="9" t="s">
        <v>109</v>
      </c>
      <c r="F30" s="9" t="s">
        <v>210</v>
      </c>
      <c r="G30" s="9" t="s">
        <v>209</v>
      </c>
      <c r="H30" s="17">
        <v>14000</v>
      </c>
      <c r="I30" s="17">
        <v>14000</v>
      </c>
      <c r="J30" s="17"/>
      <c r="K30" s="17"/>
      <c r="L30" s="17">
        <v>14000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45" customHeight="1" spans="1:23">
      <c r="A31" s="56" t="s">
        <v>56</v>
      </c>
      <c r="B31" s="9" t="s">
        <v>211</v>
      </c>
      <c r="C31" s="10" t="s">
        <v>212</v>
      </c>
      <c r="D31" s="9" t="s">
        <v>108</v>
      </c>
      <c r="E31" s="9" t="s">
        <v>109</v>
      </c>
      <c r="F31" s="9" t="s">
        <v>213</v>
      </c>
      <c r="G31" s="9" t="s">
        <v>214</v>
      </c>
      <c r="H31" s="17">
        <v>52500</v>
      </c>
      <c r="I31" s="17">
        <v>52500</v>
      </c>
      <c r="J31" s="17"/>
      <c r="K31" s="17"/>
      <c r="L31" s="17">
        <v>52500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45" customHeight="1" spans="1:23">
      <c r="A32" s="56" t="s">
        <v>56</v>
      </c>
      <c r="B32" s="9" t="s">
        <v>211</v>
      </c>
      <c r="C32" s="10" t="s">
        <v>212</v>
      </c>
      <c r="D32" s="9" t="s">
        <v>108</v>
      </c>
      <c r="E32" s="9" t="s">
        <v>109</v>
      </c>
      <c r="F32" s="9" t="s">
        <v>215</v>
      </c>
      <c r="G32" s="9" t="s">
        <v>216</v>
      </c>
      <c r="H32" s="17">
        <v>9100</v>
      </c>
      <c r="I32" s="17">
        <v>9100</v>
      </c>
      <c r="J32" s="17"/>
      <c r="K32" s="17"/>
      <c r="L32" s="17">
        <v>9100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45" customHeight="1" spans="1:23">
      <c r="A33" s="56" t="s">
        <v>56</v>
      </c>
      <c r="B33" s="9" t="s">
        <v>217</v>
      </c>
      <c r="C33" s="10" t="s">
        <v>218</v>
      </c>
      <c r="D33" s="9" t="s">
        <v>108</v>
      </c>
      <c r="E33" s="9" t="s">
        <v>109</v>
      </c>
      <c r="F33" s="9" t="s">
        <v>219</v>
      </c>
      <c r="G33" s="9" t="s">
        <v>218</v>
      </c>
      <c r="H33" s="17">
        <v>28000</v>
      </c>
      <c r="I33" s="17">
        <v>28000</v>
      </c>
      <c r="J33" s="17"/>
      <c r="K33" s="17"/>
      <c r="L33" s="17">
        <v>28000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45" customHeight="1" spans="1:23">
      <c r="A34" s="56" t="s">
        <v>56</v>
      </c>
      <c r="B34" s="9" t="s">
        <v>220</v>
      </c>
      <c r="C34" s="10" t="s">
        <v>221</v>
      </c>
      <c r="D34" s="9" t="s">
        <v>108</v>
      </c>
      <c r="E34" s="9" t="s">
        <v>109</v>
      </c>
      <c r="F34" s="9" t="s">
        <v>186</v>
      </c>
      <c r="G34" s="9" t="s">
        <v>187</v>
      </c>
      <c r="H34" s="17">
        <v>144000</v>
      </c>
      <c r="I34" s="17">
        <v>144000</v>
      </c>
      <c r="J34" s="17"/>
      <c r="K34" s="17"/>
      <c r="L34" s="17">
        <v>144000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45" customHeight="1" spans="1:23">
      <c r="A35" s="56" t="s">
        <v>56</v>
      </c>
      <c r="B35" s="9" t="s">
        <v>222</v>
      </c>
      <c r="C35" s="10" t="s">
        <v>223</v>
      </c>
      <c r="D35" s="9" t="s">
        <v>108</v>
      </c>
      <c r="E35" s="9" t="s">
        <v>109</v>
      </c>
      <c r="F35" s="9" t="s">
        <v>224</v>
      </c>
      <c r="G35" s="9" t="s">
        <v>223</v>
      </c>
      <c r="H35" s="17">
        <v>14000</v>
      </c>
      <c r="I35" s="17">
        <v>14000</v>
      </c>
      <c r="J35" s="17"/>
      <c r="K35" s="17"/>
      <c r="L35" s="17">
        <v>14000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45" customHeight="1" spans="1:23">
      <c r="A36" s="56" t="s">
        <v>56</v>
      </c>
      <c r="B36" s="9" t="s">
        <v>225</v>
      </c>
      <c r="C36" s="10" t="s">
        <v>226</v>
      </c>
      <c r="D36" s="9" t="s">
        <v>108</v>
      </c>
      <c r="E36" s="9" t="s">
        <v>109</v>
      </c>
      <c r="F36" s="9" t="s">
        <v>227</v>
      </c>
      <c r="G36" s="9" t="s">
        <v>201</v>
      </c>
      <c r="H36" s="17">
        <v>96312</v>
      </c>
      <c r="I36" s="17">
        <v>96312</v>
      </c>
      <c r="J36" s="17"/>
      <c r="K36" s="17"/>
      <c r="L36" s="17">
        <v>96312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45" customHeight="1" spans="1:23">
      <c r="A37" s="56" t="s">
        <v>56</v>
      </c>
      <c r="B37" s="9" t="s">
        <v>228</v>
      </c>
      <c r="C37" s="10" t="s">
        <v>229</v>
      </c>
      <c r="D37" s="9" t="s">
        <v>108</v>
      </c>
      <c r="E37" s="9" t="s">
        <v>109</v>
      </c>
      <c r="F37" s="9" t="s">
        <v>227</v>
      </c>
      <c r="G37" s="9" t="s">
        <v>201</v>
      </c>
      <c r="H37" s="17">
        <v>32040</v>
      </c>
      <c r="I37" s="17"/>
      <c r="J37" s="17"/>
      <c r="K37" s="17"/>
      <c r="L37" s="17"/>
      <c r="M37" s="17"/>
      <c r="N37" s="17"/>
      <c r="O37" s="17"/>
      <c r="P37" s="23"/>
      <c r="Q37" s="17"/>
      <c r="R37" s="17">
        <v>32040</v>
      </c>
      <c r="S37" s="17"/>
      <c r="T37" s="17"/>
      <c r="U37" s="17"/>
      <c r="V37" s="17"/>
      <c r="W37" s="17">
        <v>32040</v>
      </c>
    </row>
    <row r="38" ht="45" customHeight="1" spans="1:23">
      <c r="A38" s="56" t="s">
        <v>56</v>
      </c>
      <c r="B38" s="9" t="s">
        <v>230</v>
      </c>
      <c r="C38" s="10" t="s">
        <v>231</v>
      </c>
      <c r="D38" s="9" t="s">
        <v>116</v>
      </c>
      <c r="E38" s="9" t="s">
        <v>117</v>
      </c>
      <c r="F38" s="9" t="s">
        <v>232</v>
      </c>
      <c r="G38" s="9" t="s">
        <v>233</v>
      </c>
      <c r="H38" s="17">
        <v>300000</v>
      </c>
      <c r="I38" s="17">
        <v>300000</v>
      </c>
      <c r="J38" s="17"/>
      <c r="K38" s="17"/>
      <c r="L38" s="17">
        <v>300000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45" customHeight="1" spans="1:23">
      <c r="A39" s="12" t="s">
        <v>32</v>
      </c>
      <c r="B39" s="12"/>
      <c r="C39" s="12"/>
      <c r="D39" s="12"/>
      <c r="E39" s="12"/>
      <c r="F39" s="12"/>
      <c r="G39" s="12"/>
      <c r="H39" s="17">
        <v>2707122.39</v>
      </c>
      <c r="I39" s="17">
        <v>2675082.39</v>
      </c>
      <c r="J39" s="17"/>
      <c r="K39" s="17"/>
      <c r="L39" s="17">
        <v>2675082.39</v>
      </c>
      <c r="M39" s="17"/>
      <c r="N39" s="17"/>
      <c r="O39" s="17"/>
      <c r="P39" s="17"/>
      <c r="Q39" s="17"/>
      <c r="R39" s="17">
        <v>32040</v>
      </c>
      <c r="S39" s="17"/>
      <c r="T39" s="17"/>
      <c r="U39" s="17"/>
      <c r="V39" s="17"/>
      <c r="W39" s="17">
        <v>32040</v>
      </c>
    </row>
  </sheetData>
  <mergeCells count="30">
    <mergeCell ref="A3:W3"/>
    <mergeCell ref="A4:G4"/>
    <mergeCell ref="I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4"/>
  <sheetViews>
    <sheetView showZeros="0" topLeftCell="H1" workbookViewId="0">
      <pane ySplit="1" topLeftCell="A24" activePane="bottomLeft" state="frozen"/>
      <selection/>
      <selection pane="bottomLeft" activeCell="H29" sqref="$A29:$XFD29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234</v>
      </c>
    </row>
    <row r="3" ht="45" customHeight="1" spans="1:23">
      <c r="A3" s="4" t="s">
        <v>235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"单位名称："&amp;"华宁县退役军人事务局"</f>
        <v>单位名称：华宁县退役军人事务局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236</v>
      </c>
      <c r="B5" s="13" t="s">
        <v>161</v>
      </c>
      <c r="C5" s="13" t="s">
        <v>162</v>
      </c>
      <c r="D5" s="13" t="s">
        <v>237</v>
      </c>
      <c r="E5" s="13" t="s">
        <v>163</v>
      </c>
      <c r="F5" s="13" t="s">
        <v>164</v>
      </c>
      <c r="G5" s="13" t="s">
        <v>238</v>
      </c>
      <c r="H5" s="13" t="s">
        <v>166</v>
      </c>
      <c r="I5" s="46" t="s">
        <v>32</v>
      </c>
      <c r="J5" s="46" t="s">
        <v>239</v>
      </c>
      <c r="K5" s="13"/>
      <c r="L5" s="13"/>
      <c r="M5" s="13"/>
      <c r="N5" s="13" t="s">
        <v>168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169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240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4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45" customHeight="1" spans="1:23">
      <c r="A10" s="9"/>
      <c r="B10" s="9"/>
      <c r="C10" s="10" t="s">
        <v>241</v>
      </c>
      <c r="D10" s="9"/>
      <c r="E10" s="9"/>
      <c r="F10" s="9"/>
      <c r="G10" s="9"/>
      <c r="H10" s="9"/>
      <c r="I10" s="11">
        <v>1205625.6</v>
      </c>
      <c r="J10" s="11">
        <v>1205625.6</v>
      </c>
      <c r="K10" s="11">
        <v>1205625.6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45" customHeight="1" spans="1:23">
      <c r="A11" s="9" t="s">
        <v>242</v>
      </c>
      <c r="B11" s="9" t="s">
        <v>243</v>
      </c>
      <c r="C11" s="10" t="s">
        <v>241</v>
      </c>
      <c r="D11" s="9" t="s">
        <v>56</v>
      </c>
      <c r="E11" s="9" t="s">
        <v>80</v>
      </c>
      <c r="F11" s="9" t="s">
        <v>81</v>
      </c>
      <c r="G11" s="9" t="s">
        <v>244</v>
      </c>
      <c r="H11" s="9" t="s">
        <v>245</v>
      </c>
      <c r="I11" s="11">
        <v>1080</v>
      </c>
      <c r="J11" s="11">
        <v>1080</v>
      </c>
      <c r="K11" s="11">
        <v>1080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45" customHeight="1" spans="1:23">
      <c r="A12" s="9" t="s">
        <v>242</v>
      </c>
      <c r="B12" s="9" t="s">
        <v>243</v>
      </c>
      <c r="C12" s="10" t="s">
        <v>241</v>
      </c>
      <c r="D12" s="9" t="s">
        <v>56</v>
      </c>
      <c r="E12" s="9" t="s">
        <v>80</v>
      </c>
      <c r="F12" s="9" t="s">
        <v>81</v>
      </c>
      <c r="G12" s="9" t="s">
        <v>244</v>
      </c>
      <c r="H12" s="9" t="s">
        <v>245</v>
      </c>
      <c r="I12" s="11">
        <v>360</v>
      </c>
      <c r="J12" s="11">
        <v>360</v>
      </c>
      <c r="K12" s="11">
        <v>360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45" customHeight="1" spans="1:23">
      <c r="A13" s="9" t="s">
        <v>242</v>
      </c>
      <c r="B13" s="9" t="s">
        <v>243</v>
      </c>
      <c r="C13" s="10" t="s">
        <v>241</v>
      </c>
      <c r="D13" s="9" t="s">
        <v>56</v>
      </c>
      <c r="E13" s="9" t="s">
        <v>80</v>
      </c>
      <c r="F13" s="9" t="s">
        <v>81</v>
      </c>
      <c r="G13" s="9" t="s">
        <v>244</v>
      </c>
      <c r="H13" s="9" t="s">
        <v>245</v>
      </c>
      <c r="I13" s="11">
        <v>240</v>
      </c>
      <c r="J13" s="11">
        <v>240</v>
      </c>
      <c r="K13" s="11">
        <v>240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45" customHeight="1" spans="1:23">
      <c r="A14" s="9" t="s">
        <v>242</v>
      </c>
      <c r="B14" s="9" t="s">
        <v>243</v>
      </c>
      <c r="C14" s="10" t="s">
        <v>241</v>
      </c>
      <c r="D14" s="9" t="s">
        <v>56</v>
      </c>
      <c r="E14" s="9" t="s">
        <v>82</v>
      </c>
      <c r="F14" s="9" t="s">
        <v>83</v>
      </c>
      <c r="G14" s="9" t="s">
        <v>244</v>
      </c>
      <c r="H14" s="9" t="s">
        <v>245</v>
      </c>
      <c r="I14" s="11">
        <v>21120</v>
      </c>
      <c r="J14" s="11">
        <v>21120</v>
      </c>
      <c r="K14" s="11">
        <v>21120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45" customHeight="1" spans="1:23">
      <c r="A15" s="9" t="s">
        <v>242</v>
      </c>
      <c r="B15" s="9" t="s">
        <v>243</v>
      </c>
      <c r="C15" s="10" t="s">
        <v>241</v>
      </c>
      <c r="D15" s="9" t="s">
        <v>56</v>
      </c>
      <c r="E15" s="9" t="s">
        <v>82</v>
      </c>
      <c r="F15" s="9" t="s">
        <v>83</v>
      </c>
      <c r="G15" s="9" t="s">
        <v>244</v>
      </c>
      <c r="H15" s="9" t="s">
        <v>245</v>
      </c>
      <c r="I15" s="11">
        <v>172224</v>
      </c>
      <c r="J15" s="11">
        <v>172224</v>
      </c>
      <c r="K15" s="11">
        <v>172224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45" customHeight="1" spans="1:23">
      <c r="A16" s="9" t="s">
        <v>242</v>
      </c>
      <c r="B16" s="9" t="s">
        <v>243</v>
      </c>
      <c r="C16" s="10" t="s">
        <v>241</v>
      </c>
      <c r="D16" s="9" t="s">
        <v>56</v>
      </c>
      <c r="E16" s="9" t="s">
        <v>82</v>
      </c>
      <c r="F16" s="9" t="s">
        <v>83</v>
      </c>
      <c r="G16" s="9" t="s">
        <v>244</v>
      </c>
      <c r="H16" s="9" t="s">
        <v>245</v>
      </c>
      <c r="I16" s="11">
        <v>11040</v>
      </c>
      <c r="J16" s="11">
        <v>11040</v>
      </c>
      <c r="K16" s="11">
        <v>11040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45" customHeight="1" spans="1:23">
      <c r="A17" s="9" t="s">
        <v>242</v>
      </c>
      <c r="B17" s="9" t="s">
        <v>243</v>
      </c>
      <c r="C17" s="10" t="s">
        <v>241</v>
      </c>
      <c r="D17" s="9" t="s">
        <v>56</v>
      </c>
      <c r="E17" s="9" t="s">
        <v>84</v>
      </c>
      <c r="F17" s="9" t="s">
        <v>85</v>
      </c>
      <c r="G17" s="9" t="s">
        <v>244</v>
      </c>
      <c r="H17" s="9" t="s">
        <v>245</v>
      </c>
      <c r="I17" s="11">
        <v>1200</v>
      </c>
      <c r="J17" s="11">
        <v>1200</v>
      </c>
      <c r="K17" s="11">
        <v>1200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45" customHeight="1" spans="1:23">
      <c r="A18" s="9" t="s">
        <v>242</v>
      </c>
      <c r="B18" s="9" t="s">
        <v>243</v>
      </c>
      <c r="C18" s="10" t="s">
        <v>241</v>
      </c>
      <c r="D18" s="9" t="s">
        <v>56</v>
      </c>
      <c r="E18" s="9" t="s">
        <v>84</v>
      </c>
      <c r="F18" s="9" t="s">
        <v>85</v>
      </c>
      <c r="G18" s="9" t="s">
        <v>244</v>
      </c>
      <c r="H18" s="9" t="s">
        <v>245</v>
      </c>
      <c r="I18" s="11">
        <v>156</v>
      </c>
      <c r="J18" s="11">
        <v>156</v>
      </c>
      <c r="K18" s="11">
        <v>156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45" customHeight="1" spans="1:23">
      <c r="A19" s="9" t="s">
        <v>242</v>
      </c>
      <c r="B19" s="9" t="s">
        <v>243</v>
      </c>
      <c r="C19" s="10" t="s">
        <v>241</v>
      </c>
      <c r="D19" s="9" t="s">
        <v>56</v>
      </c>
      <c r="E19" s="9" t="s">
        <v>86</v>
      </c>
      <c r="F19" s="9" t="s">
        <v>87</v>
      </c>
      <c r="G19" s="9" t="s">
        <v>244</v>
      </c>
      <c r="H19" s="9" t="s">
        <v>245</v>
      </c>
      <c r="I19" s="11">
        <v>40000</v>
      </c>
      <c r="J19" s="11">
        <v>40000</v>
      </c>
      <c r="K19" s="11">
        <v>40000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45" customHeight="1" spans="1:23">
      <c r="A20" s="9" t="s">
        <v>242</v>
      </c>
      <c r="B20" s="9" t="s">
        <v>243</v>
      </c>
      <c r="C20" s="10" t="s">
        <v>241</v>
      </c>
      <c r="D20" s="9" t="s">
        <v>56</v>
      </c>
      <c r="E20" s="9" t="s">
        <v>86</v>
      </c>
      <c r="F20" s="9" t="s">
        <v>87</v>
      </c>
      <c r="G20" s="9" t="s">
        <v>244</v>
      </c>
      <c r="H20" s="9" t="s">
        <v>245</v>
      </c>
      <c r="I20" s="11">
        <v>102000</v>
      </c>
      <c r="J20" s="11">
        <v>102000</v>
      </c>
      <c r="K20" s="11">
        <v>102000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45" customHeight="1" spans="1:23">
      <c r="A21" s="9" t="s">
        <v>242</v>
      </c>
      <c r="B21" s="9" t="s">
        <v>243</v>
      </c>
      <c r="C21" s="10" t="s">
        <v>241</v>
      </c>
      <c r="D21" s="9" t="s">
        <v>56</v>
      </c>
      <c r="E21" s="9" t="s">
        <v>88</v>
      </c>
      <c r="F21" s="9" t="s">
        <v>89</v>
      </c>
      <c r="G21" s="9" t="s">
        <v>244</v>
      </c>
      <c r="H21" s="9" t="s">
        <v>245</v>
      </c>
      <c r="I21" s="11">
        <v>106329.6</v>
      </c>
      <c r="J21" s="11">
        <v>106329.6</v>
      </c>
      <c r="K21" s="11">
        <v>106329.6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45" customHeight="1" spans="1:23">
      <c r="A22" s="9" t="s">
        <v>242</v>
      </c>
      <c r="B22" s="9" t="s">
        <v>243</v>
      </c>
      <c r="C22" s="10" t="s">
        <v>241</v>
      </c>
      <c r="D22" s="9" t="s">
        <v>56</v>
      </c>
      <c r="E22" s="9" t="s">
        <v>88</v>
      </c>
      <c r="F22" s="9" t="s">
        <v>89</v>
      </c>
      <c r="G22" s="9" t="s">
        <v>244</v>
      </c>
      <c r="H22" s="9" t="s">
        <v>245</v>
      </c>
      <c r="I22" s="11">
        <v>54360</v>
      </c>
      <c r="J22" s="11">
        <v>54360</v>
      </c>
      <c r="K22" s="11">
        <v>54360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45" customHeight="1" spans="1:23">
      <c r="A23" s="9" t="s">
        <v>242</v>
      </c>
      <c r="B23" s="9" t="s">
        <v>243</v>
      </c>
      <c r="C23" s="10" t="s">
        <v>241</v>
      </c>
      <c r="D23" s="9" t="s">
        <v>56</v>
      </c>
      <c r="E23" s="9" t="s">
        <v>88</v>
      </c>
      <c r="F23" s="9" t="s">
        <v>89</v>
      </c>
      <c r="G23" s="9" t="s">
        <v>244</v>
      </c>
      <c r="H23" s="9" t="s">
        <v>245</v>
      </c>
      <c r="I23" s="11">
        <v>145920</v>
      </c>
      <c r="J23" s="11">
        <v>145920</v>
      </c>
      <c r="K23" s="11">
        <v>145920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45" customHeight="1" spans="1:23">
      <c r="A24" s="9" t="s">
        <v>242</v>
      </c>
      <c r="B24" s="9" t="s">
        <v>243</v>
      </c>
      <c r="C24" s="10" t="s">
        <v>241</v>
      </c>
      <c r="D24" s="9" t="s">
        <v>56</v>
      </c>
      <c r="E24" s="9" t="s">
        <v>88</v>
      </c>
      <c r="F24" s="9" t="s">
        <v>89</v>
      </c>
      <c r="G24" s="9" t="s">
        <v>246</v>
      </c>
      <c r="H24" s="9" t="s">
        <v>247</v>
      </c>
      <c r="I24" s="11">
        <v>115746</v>
      </c>
      <c r="J24" s="11">
        <v>115746</v>
      </c>
      <c r="K24" s="11">
        <v>115746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45" customHeight="1" spans="1:23">
      <c r="A25" s="9" t="s">
        <v>242</v>
      </c>
      <c r="B25" s="9" t="s">
        <v>243</v>
      </c>
      <c r="C25" s="10" t="s">
        <v>241</v>
      </c>
      <c r="D25" s="9" t="s">
        <v>56</v>
      </c>
      <c r="E25" s="9" t="s">
        <v>104</v>
      </c>
      <c r="F25" s="9" t="s">
        <v>105</v>
      </c>
      <c r="G25" s="9" t="s">
        <v>244</v>
      </c>
      <c r="H25" s="9" t="s">
        <v>245</v>
      </c>
      <c r="I25" s="11">
        <v>14700</v>
      </c>
      <c r="J25" s="11">
        <v>14700</v>
      </c>
      <c r="K25" s="11">
        <v>14700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45" customHeight="1" spans="1:23">
      <c r="A26" s="9" t="s">
        <v>242</v>
      </c>
      <c r="B26" s="9" t="s">
        <v>243</v>
      </c>
      <c r="C26" s="10" t="s">
        <v>241</v>
      </c>
      <c r="D26" s="9" t="s">
        <v>56</v>
      </c>
      <c r="E26" s="9" t="s">
        <v>124</v>
      </c>
      <c r="F26" s="9" t="s">
        <v>125</v>
      </c>
      <c r="G26" s="9" t="s">
        <v>244</v>
      </c>
      <c r="H26" s="9" t="s">
        <v>245</v>
      </c>
      <c r="I26" s="11">
        <v>354150</v>
      </c>
      <c r="J26" s="11">
        <v>354150</v>
      </c>
      <c r="K26" s="11">
        <v>354150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45" customHeight="1" spans="1:23">
      <c r="A27" s="9" t="s">
        <v>242</v>
      </c>
      <c r="B27" s="9" t="s">
        <v>243</v>
      </c>
      <c r="C27" s="10" t="s">
        <v>241</v>
      </c>
      <c r="D27" s="9" t="s">
        <v>56</v>
      </c>
      <c r="E27" s="9" t="s">
        <v>124</v>
      </c>
      <c r="F27" s="9" t="s">
        <v>125</v>
      </c>
      <c r="G27" s="9" t="s">
        <v>232</v>
      </c>
      <c r="H27" s="9" t="s">
        <v>233</v>
      </c>
      <c r="I27" s="11">
        <v>65000</v>
      </c>
      <c r="J27" s="11">
        <v>65000</v>
      </c>
      <c r="K27" s="11">
        <v>65000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45" customHeight="1" spans="1:23">
      <c r="A28" s="23"/>
      <c r="B28" s="23"/>
      <c r="C28" s="10" t="s">
        <v>248</v>
      </c>
      <c r="D28" s="23"/>
      <c r="E28" s="23"/>
      <c r="F28" s="23"/>
      <c r="G28" s="23"/>
      <c r="H28" s="23"/>
      <c r="I28" s="11">
        <v>100000</v>
      </c>
      <c r="J28" s="11"/>
      <c r="K28" s="11"/>
      <c r="L28" s="11"/>
      <c r="M28" s="11"/>
      <c r="N28" s="11"/>
      <c r="O28" s="11"/>
      <c r="P28" s="23"/>
      <c r="Q28" s="11"/>
      <c r="R28" s="11">
        <v>100000</v>
      </c>
      <c r="S28" s="11"/>
      <c r="T28" s="11"/>
      <c r="U28" s="11"/>
      <c r="V28" s="11"/>
      <c r="W28" s="11">
        <v>100000</v>
      </c>
    </row>
    <row r="29" ht="45" customHeight="1" spans="1:23">
      <c r="A29" s="9" t="s">
        <v>242</v>
      </c>
      <c r="B29" s="9" t="s">
        <v>249</v>
      </c>
      <c r="C29" s="10" t="s">
        <v>248</v>
      </c>
      <c r="D29" s="9" t="s">
        <v>56</v>
      </c>
      <c r="E29" s="9" t="s">
        <v>94</v>
      </c>
      <c r="F29" s="9" t="s">
        <v>95</v>
      </c>
      <c r="G29" s="9" t="s">
        <v>244</v>
      </c>
      <c r="H29" s="9" t="s">
        <v>245</v>
      </c>
      <c r="I29" s="11">
        <v>100000</v>
      </c>
      <c r="J29" s="11"/>
      <c r="K29" s="11"/>
      <c r="L29" s="11"/>
      <c r="M29" s="11"/>
      <c r="N29" s="11"/>
      <c r="O29" s="11"/>
      <c r="P29" s="23"/>
      <c r="Q29" s="11"/>
      <c r="R29" s="11">
        <v>100000</v>
      </c>
      <c r="S29" s="11"/>
      <c r="T29" s="11"/>
      <c r="U29" s="11"/>
      <c r="V29" s="11"/>
      <c r="W29" s="11">
        <v>100000</v>
      </c>
    </row>
    <row r="30" ht="45" customHeight="1" spans="1:23">
      <c r="A30" s="23"/>
      <c r="B30" s="23"/>
      <c r="C30" s="10" t="s">
        <v>250</v>
      </c>
      <c r="D30" s="23"/>
      <c r="E30" s="23"/>
      <c r="F30" s="23"/>
      <c r="G30" s="23"/>
      <c r="H30" s="23"/>
      <c r="I30" s="11">
        <v>1955000</v>
      </c>
      <c r="J30" s="11">
        <v>1955000</v>
      </c>
      <c r="K30" s="11">
        <v>1955000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45" customHeight="1" spans="1:23">
      <c r="A31" s="9" t="s">
        <v>242</v>
      </c>
      <c r="B31" s="9" t="s">
        <v>251</v>
      </c>
      <c r="C31" s="10" t="s">
        <v>250</v>
      </c>
      <c r="D31" s="9" t="s">
        <v>56</v>
      </c>
      <c r="E31" s="9" t="s">
        <v>92</v>
      </c>
      <c r="F31" s="9" t="s">
        <v>93</v>
      </c>
      <c r="G31" s="9" t="s">
        <v>244</v>
      </c>
      <c r="H31" s="9" t="s">
        <v>245</v>
      </c>
      <c r="I31" s="11">
        <v>1380000</v>
      </c>
      <c r="J31" s="11">
        <v>1380000</v>
      </c>
      <c r="K31" s="11">
        <v>1380000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45" customHeight="1" spans="1:23">
      <c r="A32" s="9" t="s">
        <v>242</v>
      </c>
      <c r="B32" s="9" t="s">
        <v>251</v>
      </c>
      <c r="C32" s="10" t="s">
        <v>250</v>
      </c>
      <c r="D32" s="9" t="s">
        <v>56</v>
      </c>
      <c r="E32" s="9" t="s">
        <v>92</v>
      </c>
      <c r="F32" s="9" t="s">
        <v>93</v>
      </c>
      <c r="G32" s="9" t="s">
        <v>244</v>
      </c>
      <c r="H32" s="9" t="s">
        <v>245</v>
      </c>
      <c r="I32" s="11">
        <v>192000</v>
      </c>
      <c r="J32" s="11">
        <v>192000</v>
      </c>
      <c r="K32" s="11">
        <v>192000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45" customHeight="1" spans="1:23">
      <c r="A33" s="9" t="s">
        <v>242</v>
      </c>
      <c r="B33" s="9" t="s">
        <v>251</v>
      </c>
      <c r="C33" s="10" t="s">
        <v>250</v>
      </c>
      <c r="D33" s="9" t="s">
        <v>56</v>
      </c>
      <c r="E33" s="9" t="s">
        <v>92</v>
      </c>
      <c r="F33" s="9" t="s">
        <v>93</v>
      </c>
      <c r="G33" s="9" t="s">
        <v>244</v>
      </c>
      <c r="H33" s="9" t="s">
        <v>245</v>
      </c>
      <c r="I33" s="11">
        <v>50000</v>
      </c>
      <c r="J33" s="11">
        <v>50000</v>
      </c>
      <c r="K33" s="11">
        <v>50000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45" customHeight="1" spans="1:23">
      <c r="A34" s="9" t="s">
        <v>242</v>
      </c>
      <c r="B34" s="9" t="s">
        <v>251</v>
      </c>
      <c r="C34" s="10" t="s">
        <v>250</v>
      </c>
      <c r="D34" s="9" t="s">
        <v>56</v>
      </c>
      <c r="E34" s="9" t="s">
        <v>94</v>
      </c>
      <c r="F34" s="9" t="s">
        <v>95</v>
      </c>
      <c r="G34" s="9" t="s">
        <v>252</v>
      </c>
      <c r="H34" s="9" t="s">
        <v>253</v>
      </c>
      <c r="I34" s="11">
        <v>130000</v>
      </c>
      <c r="J34" s="11">
        <v>130000</v>
      </c>
      <c r="K34" s="11">
        <v>130000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45" customHeight="1" spans="1:23">
      <c r="A35" s="9" t="s">
        <v>242</v>
      </c>
      <c r="B35" s="9" t="s">
        <v>251</v>
      </c>
      <c r="C35" s="10" t="s">
        <v>250</v>
      </c>
      <c r="D35" s="9" t="s">
        <v>56</v>
      </c>
      <c r="E35" s="9" t="s">
        <v>94</v>
      </c>
      <c r="F35" s="9" t="s">
        <v>95</v>
      </c>
      <c r="G35" s="9" t="s">
        <v>252</v>
      </c>
      <c r="H35" s="9" t="s">
        <v>253</v>
      </c>
      <c r="I35" s="11">
        <v>15000</v>
      </c>
      <c r="J35" s="11">
        <v>15000</v>
      </c>
      <c r="K35" s="11">
        <v>15000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45" customHeight="1" spans="1:23">
      <c r="A36" s="9" t="s">
        <v>242</v>
      </c>
      <c r="B36" s="9" t="s">
        <v>251</v>
      </c>
      <c r="C36" s="10" t="s">
        <v>250</v>
      </c>
      <c r="D36" s="9" t="s">
        <v>56</v>
      </c>
      <c r="E36" s="9" t="s">
        <v>96</v>
      </c>
      <c r="F36" s="9" t="s">
        <v>97</v>
      </c>
      <c r="G36" s="9" t="s">
        <v>224</v>
      </c>
      <c r="H36" s="9" t="s">
        <v>223</v>
      </c>
      <c r="I36" s="11">
        <v>80000</v>
      </c>
      <c r="J36" s="11">
        <v>80000</v>
      </c>
      <c r="K36" s="11">
        <v>80000</v>
      </c>
      <c r="L36" s="11"/>
      <c r="M36" s="11"/>
      <c r="N36" s="11"/>
      <c r="O36" s="11"/>
      <c r="P36" s="23"/>
      <c r="Q36" s="11"/>
      <c r="R36" s="11"/>
      <c r="S36" s="11"/>
      <c r="T36" s="11"/>
      <c r="U36" s="11"/>
      <c r="V36" s="11"/>
      <c r="W36" s="11"/>
    </row>
    <row r="37" ht="45" customHeight="1" spans="1:23">
      <c r="A37" s="9" t="s">
        <v>242</v>
      </c>
      <c r="B37" s="9" t="s">
        <v>251</v>
      </c>
      <c r="C37" s="10" t="s">
        <v>250</v>
      </c>
      <c r="D37" s="9" t="s">
        <v>56</v>
      </c>
      <c r="E37" s="9" t="s">
        <v>98</v>
      </c>
      <c r="F37" s="9" t="s">
        <v>99</v>
      </c>
      <c r="G37" s="9" t="s">
        <v>244</v>
      </c>
      <c r="H37" s="9" t="s">
        <v>245</v>
      </c>
      <c r="I37" s="11">
        <v>48000</v>
      </c>
      <c r="J37" s="11">
        <v>48000</v>
      </c>
      <c r="K37" s="11">
        <v>48000</v>
      </c>
      <c r="L37" s="11"/>
      <c r="M37" s="11"/>
      <c r="N37" s="11"/>
      <c r="O37" s="11"/>
      <c r="P37" s="23"/>
      <c r="Q37" s="11"/>
      <c r="R37" s="11"/>
      <c r="S37" s="11"/>
      <c r="T37" s="11"/>
      <c r="U37" s="11"/>
      <c r="V37" s="11"/>
      <c r="W37" s="11"/>
    </row>
    <row r="38" ht="45" customHeight="1" spans="1:23">
      <c r="A38" s="9" t="s">
        <v>242</v>
      </c>
      <c r="B38" s="9" t="s">
        <v>251</v>
      </c>
      <c r="C38" s="10" t="s">
        <v>250</v>
      </c>
      <c r="D38" s="9" t="s">
        <v>56</v>
      </c>
      <c r="E38" s="9" t="s">
        <v>100</v>
      </c>
      <c r="F38" s="9" t="s">
        <v>101</v>
      </c>
      <c r="G38" s="9" t="s">
        <v>254</v>
      </c>
      <c r="H38" s="9" t="s">
        <v>255</v>
      </c>
      <c r="I38" s="11">
        <v>30000</v>
      </c>
      <c r="J38" s="11">
        <v>30000</v>
      </c>
      <c r="K38" s="11">
        <v>30000</v>
      </c>
      <c r="L38" s="11"/>
      <c r="M38" s="11"/>
      <c r="N38" s="11"/>
      <c r="O38" s="11"/>
      <c r="P38" s="23"/>
      <c r="Q38" s="11"/>
      <c r="R38" s="11"/>
      <c r="S38" s="11"/>
      <c r="T38" s="11"/>
      <c r="U38" s="11"/>
      <c r="V38" s="11"/>
      <c r="W38" s="11"/>
    </row>
    <row r="39" ht="45" customHeight="1" spans="1:23">
      <c r="A39" s="9" t="s">
        <v>242</v>
      </c>
      <c r="B39" s="9" t="s">
        <v>251</v>
      </c>
      <c r="C39" s="10" t="s">
        <v>250</v>
      </c>
      <c r="D39" s="9" t="s">
        <v>56</v>
      </c>
      <c r="E39" s="9" t="s">
        <v>110</v>
      </c>
      <c r="F39" s="9" t="s">
        <v>111</v>
      </c>
      <c r="G39" s="9" t="s">
        <v>244</v>
      </c>
      <c r="H39" s="9" t="s">
        <v>245</v>
      </c>
      <c r="I39" s="11">
        <v>30000</v>
      </c>
      <c r="J39" s="11">
        <v>30000</v>
      </c>
      <c r="K39" s="11">
        <v>30000</v>
      </c>
      <c r="L39" s="11"/>
      <c r="M39" s="11"/>
      <c r="N39" s="11"/>
      <c r="O39" s="11"/>
      <c r="P39" s="23"/>
      <c r="Q39" s="11"/>
      <c r="R39" s="11"/>
      <c r="S39" s="11"/>
      <c r="T39" s="11"/>
      <c r="U39" s="11"/>
      <c r="V39" s="11"/>
      <c r="W39" s="11"/>
    </row>
    <row r="40" ht="45" customHeight="1" spans="1:23">
      <c r="A40" s="23"/>
      <c r="B40" s="23"/>
      <c r="C40" s="10" t="s">
        <v>256</v>
      </c>
      <c r="D40" s="23"/>
      <c r="E40" s="23"/>
      <c r="F40" s="23"/>
      <c r="G40" s="23"/>
      <c r="H40" s="23"/>
      <c r="I40" s="11">
        <v>575700</v>
      </c>
      <c r="J40" s="11">
        <v>575700</v>
      </c>
      <c r="K40" s="11">
        <v>575700</v>
      </c>
      <c r="L40" s="11"/>
      <c r="M40" s="11"/>
      <c r="N40" s="11"/>
      <c r="O40" s="11"/>
      <c r="P40" s="23"/>
      <c r="Q40" s="11"/>
      <c r="R40" s="11"/>
      <c r="S40" s="11"/>
      <c r="T40" s="11"/>
      <c r="U40" s="11"/>
      <c r="V40" s="11"/>
      <c r="W40" s="11"/>
    </row>
    <row r="41" ht="45" customHeight="1" spans="1:23">
      <c r="A41" s="9" t="s">
        <v>257</v>
      </c>
      <c r="B41" s="9" t="s">
        <v>258</v>
      </c>
      <c r="C41" s="10" t="s">
        <v>256</v>
      </c>
      <c r="D41" s="9" t="s">
        <v>56</v>
      </c>
      <c r="E41" s="9" t="s">
        <v>88</v>
      </c>
      <c r="F41" s="9" t="s">
        <v>89</v>
      </c>
      <c r="G41" s="9" t="s">
        <v>244</v>
      </c>
      <c r="H41" s="9" t="s">
        <v>245</v>
      </c>
      <c r="I41" s="11">
        <v>20000</v>
      </c>
      <c r="J41" s="11">
        <v>20000</v>
      </c>
      <c r="K41" s="11">
        <v>20000</v>
      </c>
      <c r="L41" s="11"/>
      <c r="M41" s="11"/>
      <c r="N41" s="11"/>
      <c r="O41" s="11"/>
      <c r="P41" s="23"/>
      <c r="Q41" s="11"/>
      <c r="R41" s="11"/>
      <c r="S41" s="11"/>
      <c r="T41" s="11"/>
      <c r="U41" s="11"/>
      <c r="V41" s="11"/>
      <c r="W41" s="11"/>
    </row>
    <row r="42" ht="45" customHeight="1" spans="1:23">
      <c r="A42" s="9" t="s">
        <v>257</v>
      </c>
      <c r="B42" s="9" t="s">
        <v>258</v>
      </c>
      <c r="C42" s="10" t="s">
        <v>256</v>
      </c>
      <c r="D42" s="9" t="s">
        <v>56</v>
      </c>
      <c r="E42" s="9" t="s">
        <v>88</v>
      </c>
      <c r="F42" s="9" t="s">
        <v>89</v>
      </c>
      <c r="G42" s="9" t="s">
        <v>259</v>
      </c>
      <c r="H42" s="9" t="s">
        <v>260</v>
      </c>
      <c r="I42" s="11">
        <v>4500</v>
      </c>
      <c r="J42" s="11">
        <v>4500</v>
      </c>
      <c r="K42" s="11">
        <v>4500</v>
      </c>
      <c r="L42" s="11"/>
      <c r="M42" s="11"/>
      <c r="N42" s="11"/>
      <c r="O42" s="11"/>
      <c r="P42" s="23"/>
      <c r="Q42" s="11"/>
      <c r="R42" s="11"/>
      <c r="S42" s="11"/>
      <c r="T42" s="11"/>
      <c r="U42" s="11"/>
      <c r="V42" s="11"/>
      <c r="W42" s="11"/>
    </row>
    <row r="43" ht="45" customHeight="1" spans="1:23">
      <c r="A43" s="9" t="s">
        <v>257</v>
      </c>
      <c r="B43" s="9" t="s">
        <v>258</v>
      </c>
      <c r="C43" s="10" t="s">
        <v>256</v>
      </c>
      <c r="D43" s="9" t="s">
        <v>56</v>
      </c>
      <c r="E43" s="9" t="s">
        <v>108</v>
      </c>
      <c r="F43" s="9" t="s">
        <v>109</v>
      </c>
      <c r="G43" s="9" t="s">
        <v>213</v>
      </c>
      <c r="H43" s="9" t="s">
        <v>214</v>
      </c>
      <c r="I43" s="11">
        <v>50000</v>
      </c>
      <c r="J43" s="11">
        <v>50000</v>
      </c>
      <c r="K43" s="11">
        <v>50000</v>
      </c>
      <c r="L43" s="11"/>
      <c r="M43" s="11"/>
      <c r="N43" s="11"/>
      <c r="O43" s="11"/>
      <c r="P43" s="23"/>
      <c r="Q43" s="11"/>
      <c r="R43" s="11"/>
      <c r="S43" s="11"/>
      <c r="T43" s="11"/>
      <c r="U43" s="11"/>
      <c r="V43" s="11"/>
      <c r="W43" s="11"/>
    </row>
    <row r="44" ht="45" customHeight="1" spans="1:23">
      <c r="A44" s="9" t="s">
        <v>257</v>
      </c>
      <c r="B44" s="9" t="s">
        <v>258</v>
      </c>
      <c r="C44" s="10" t="s">
        <v>256</v>
      </c>
      <c r="D44" s="9" t="s">
        <v>56</v>
      </c>
      <c r="E44" s="9" t="s">
        <v>110</v>
      </c>
      <c r="F44" s="9" t="s">
        <v>111</v>
      </c>
      <c r="G44" s="9" t="s">
        <v>213</v>
      </c>
      <c r="H44" s="9" t="s">
        <v>214</v>
      </c>
      <c r="I44" s="11">
        <v>60000</v>
      </c>
      <c r="J44" s="11">
        <v>60000</v>
      </c>
      <c r="K44" s="11">
        <v>60000</v>
      </c>
      <c r="L44" s="11"/>
      <c r="M44" s="11"/>
      <c r="N44" s="11"/>
      <c r="O44" s="11"/>
      <c r="P44" s="23"/>
      <c r="Q44" s="11"/>
      <c r="R44" s="11"/>
      <c r="S44" s="11"/>
      <c r="T44" s="11"/>
      <c r="U44" s="11"/>
      <c r="V44" s="11"/>
      <c r="W44" s="11"/>
    </row>
    <row r="45" ht="45" customHeight="1" spans="1:23">
      <c r="A45" s="9" t="s">
        <v>257</v>
      </c>
      <c r="B45" s="9" t="s">
        <v>258</v>
      </c>
      <c r="C45" s="10" t="s">
        <v>256</v>
      </c>
      <c r="D45" s="9" t="s">
        <v>56</v>
      </c>
      <c r="E45" s="9" t="s">
        <v>110</v>
      </c>
      <c r="F45" s="9" t="s">
        <v>111</v>
      </c>
      <c r="G45" s="9" t="s">
        <v>213</v>
      </c>
      <c r="H45" s="9" t="s">
        <v>214</v>
      </c>
      <c r="I45" s="11">
        <v>10000</v>
      </c>
      <c r="J45" s="11">
        <v>10000</v>
      </c>
      <c r="K45" s="11">
        <v>10000</v>
      </c>
      <c r="L45" s="11"/>
      <c r="M45" s="11"/>
      <c r="N45" s="11"/>
      <c r="O45" s="11"/>
      <c r="P45" s="23"/>
      <c r="Q45" s="11"/>
      <c r="R45" s="11"/>
      <c r="S45" s="11"/>
      <c r="T45" s="11"/>
      <c r="U45" s="11"/>
      <c r="V45" s="11"/>
      <c r="W45" s="11"/>
    </row>
    <row r="46" ht="45" customHeight="1" spans="1:23">
      <c r="A46" s="9" t="s">
        <v>257</v>
      </c>
      <c r="B46" s="9" t="s">
        <v>258</v>
      </c>
      <c r="C46" s="10" t="s">
        <v>256</v>
      </c>
      <c r="D46" s="9" t="s">
        <v>56</v>
      </c>
      <c r="E46" s="9" t="s">
        <v>110</v>
      </c>
      <c r="F46" s="9" t="s">
        <v>111</v>
      </c>
      <c r="G46" s="9" t="s">
        <v>213</v>
      </c>
      <c r="H46" s="9" t="s">
        <v>214</v>
      </c>
      <c r="I46" s="11">
        <v>40000</v>
      </c>
      <c r="J46" s="11">
        <v>40000</v>
      </c>
      <c r="K46" s="11">
        <v>40000</v>
      </c>
      <c r="L46" s="11"/>
      <c r="M46" s="11"/>
      <c r="N46" s="11"/>
      <c r="O46" s="11"/>
      <c r="P46" s="23"/>
      <c r="Q46" s="11"/>
      <c r="R46" s="11"/>
      <c r="S46" s="11"/>
      <c r="T46" s="11"/>
      <c r="U46" s="11"/>
      <c r="V46" s="11"/>
      <c r="W46" s="11"/>
    </row>
    <row r="47" ht="45" customHeight="1" spans="1:23">
      <c r="A47" s="9" t="s">
        <v>257</v>
      </c>
      <c r="B47" s="9" t="s">
        <v>258</v>
      </c>
      <c r="C47" s="10" t="s">
        <v>256</v>
      </c>
      <c r="D47" s="9" t="s">
        <v>56</v>
      </c>
      <c r="E47" s="9" t="s">
        <v>110</v>
      </c>
      <c r="F47" s="9" t="s">
        <v>111</v>
      </c>
      <c r="G47" s="9" t="s">
        <v>213</v>
      </c>
      <c r="H47" s="9" t="s">
        <v>214</v>
      </c>
      <c r="I47" s="11">
        <v>20000</v>
      </c>
      <c r="J47" s="11">
        <v>20000</v>
      </c>
      <c r="K47" s="11">
        <v>20000</v>
      </c>
      <c r="L47" s="11"/>
      <c r="M47" s="11"/>
      <c r="N47" s="11"/>
      <c r="O47" s="11"/>
      <c r="P47" s="23"/>
      <c r="Q47" s="11"/>
      <c r="R47" s="11"/>
      <c r="S47" s="11"/>
      <c r="T47" s="11"/>
      <c r="U47" s="11"/>
      <c r="V47" s="11"/>
      <c r="W47" s="11"/>
    </row>
    <row r="48" ht="45" customHeight="1" spans="1:23">
      <c r="A48" s="9" t="s">
        <v>257</v>
      </c>
      <c r="B48" s="9" t="s">
        <v>258</v>
      </c>
      <c r="C48" s="10" t="s">
        <v>256</v>
      </c>
      <c r="D48" s="9" t="s">
        <v>56</v>
      </c>
      <c r="E48" s="9" t="s">
        <v>110</v>
      </c>
      <c r="F48" s="9" t="s">
        <v>111</v>
      </c>
      <c r="G48" s="9" t="s">
        <v>213</v>
      </c>
      <c r="H48" s="9" t="s">
        <v>214</v>
      </c>
      <c r="I48" s="11">
        <v>10000</v>
      </c>
      <c r="J48" s="11">
        <v>10000</v>
      </c>
      <c r="K48" s="11">
        <v>10000</v>
      </c>
      <c r="L48" s="11"/>
      <c r="M48" s="11"/>
      <c r="N48" s="11"/>
      <c r="O48" s="11"/>
      <c r="P48" s="23"/>
      <c r="Q48" s="11"/>
      <c r="R48" s="11"/>
      <c r="S48" s="11"/>
      <c r="T48" s="11"/>
      <c r="U48" s="11"/>
      <c r="V48" s="11"/>
      <c r="W48" s="11"/>
    </row>
    <row r="49" ht="45" customHeight="1" spans="1:23">
      <c r="A49" s="9" t="s">
        <v>257</v>
      </c>
      <c r="B49" s="9" t="s">
        <v>258</v>
      </c>
      <c r="C49" s="10" t="s">
        <v>256</v>
      </c>
      <c r="D49" s="9" t="s">
        <v>56</v>
      </c>
      <c r="E49" s="9" t="s">
        <v>110</v>
      </c>
      <c r="F49" s="9" t="s">
        <v>111</v>
      </c>
      <c r="G49" s="9" t="s">
        <v>213</v>
      </c>
      <c r="H49" s="9" t="s">
        <v>214</v>
      </c>
      <c r="I49" s="11">
        <v>50000</v>
      </c>
      <c r="J49" s="11">
        <v>50000</v>
      </c>
      <c r="K49" s="11">
        <v>50000</v>
      </c>
      <c r="L49" s="11"/>
      <c r="M49" s="11"/>
      <c r="N49" s="11"/>
      <c r="O49" s="11"/>
      <c r="P49" s="23"/>
      <c r="Q49" s="11"/>
      <c r="R49" s="11"/>
      <c r="S49" s="11"/>
      <c r="T49" s="11"/>
      <c r="U49" s="11"/>
      <c r="V49" s="11"/>
      <c r="W49" s="11"/>
    </row>
    <row r="50" ht="45" customHeight="1" spans="1:23">
      <c r="A50" s="9" t="s">
        <v>257</v>
      </c>
      <c r="B50" s="9" t="s">
        <v>258</v>
      </c>
      <c r="C50" s="10" t="s">
        <v>256</v>
      </c>
      <c r="D50" s="9" t="s">
        <v>56</v>
      </c>
      <c r="E50" s="9" t="s">
        <v>110</v>
      </c>
      <c r="F50" s="9" t="s">
        <v>111</v>
      </c>
      <c r="G50" s="9" t="s">
        <v>244</v>
      </c>
      <c r="H50" s="9" t="s">
        <v>245</v>
      </c>
      <c r="I50" s="11">
        <v>60400</v>
      </c>
      <c r="J50" s="11">
        <v>60400</v>
      </c>
      <c r="K50" s="11">
        <v>60400</v>
      </c>
      <c r="L50" s="11"/>
      <c r="M50" s="11"/>
      <c r="N50" s="11"/>
      <c r="O50" s="11"/>
      <c r="P50" s="23"/>
      <c r="Q50" s="11"/>
      <c r="R50" s="11"/>
      <c r="S50" s="11"/>
      <c r="T50" s="11"/>
      <c r="U50" s="11"/>
      <c r="V50" s="11"/>
      <c r="W50" s="11"/>
    </row>
    <row r="51" ht="45" customHeight="1" spans="1:23">
      <c r="A51" s="9" t="s">
        <v>257</v>
      </c>
      <c r="B51" s="9" t="s">
        <v>258</v>
      </c>
      <c r="C51" s="10" t="s">
        <v>256</v>
      </c>
      <c r="D51" s="9" t="s">
        <v>56</v>
      </c>
      <c r="E51" s="9" t="s">
        <v>110</v>
      </c>
      <c r="F51" s="9" t="s">
        <v>111</v>
      </c>
      <c r="G51" s="9" t="s">
        <v>244</v>
      </c>
      <c r="H51" s="9" t="s">
        <v>245</v>
      </c>
      <c r="I51" s="11">
        <v>120800</v>
      </c>
      <c r="J51" s="11">
        <v>120800</v>
      </c>
      <c r="K51" s="11">
        <v>120800</v>
      </c>
      <c r="L51" s="11"/>
      <c r="M51" s="11"/>
      <c r="N51" s="11"/>
      <c r="O51" s="11"/>
      <c r="P51" s="23"/>
      <c r="Q51" s="11"/>
      <c r="R51" s="11"/>
      <c r="S51" s="11"/>
      <c r="T51" s="11"/>
      <c r="U51" s="11"/>
      <c r="V51" s="11"/>
      <c r="W51" s="11"/>
    </row>
    <row r="52" ht="45" customHeight="1" spans="1:23">
      <c r="A52" s="9" t="s">
        <v>257</v>
      </c>
      <c r="B52" s="9" t="s">
        <v>258</v>
      </c>
      <c r="C52" s="10" t="s">
        <v>256</v>
      </c>
      <c r="D52" s="9" t="s">
        <v>56</v>
      </c>
      <c r="E52" s="9" t="s">
        <v>110</v>
      </c>
      <c r="F52" s="9" t="s">
        <v>111</v>
      </c>
      <c r="G52" s="9" t="s">
        <v>244</v>
      </c>
      <c r="H52" s="9" t="s">
        <v>245</v>
      </c>
      <c r="I52" s="11">
        <v>50000</v>
      </c>
      <c r="J52" s="11">
        <v>50000</v>
      </c>
      <c r="K52" s="11">
        <v>50000</v>
      </c>
      <c r="L52" s="11"/>
      <c r="M52" s="11"/>
      <c r="N52" s="11"/>
      <c r="O52" s="11"/>
      <c r="P52" s="23"/>
      <c r="Q52" s="11"/>
      <c r="R52" s="11"/>
      <c r="S52" s="11"/>
      <c r="T52" s="11"/>
      <c r="U52" s="11"/>
      <c r="V52" s="11"/>
      <c r="W52" s="11"/>
    </row>
    <row r="53" ht="45" customHeight="1" spans="1:23">
      <c r="A53" s="9" t="s">
        <v>257</v>
      </c>
      <c r="B53" s="9" t="s">
        <v>258</v>
      </c>
      <c r="C53" s="10" t="s">
        <v>256</v>
      </c>
      <c r="D53" s="9" t="s">
        <v>56</v>
      </c>
      <c r="E53" s="9" t="s">
        <v>110</v>
      </c>
      <c r="F53" s="9" t="s">
        <v>111</v>
      </c>
      <c r="G53" s="9" t="s">
        <v>246</v>
      </c>
      <c r="H53" s="9" t="s">
        <v>247</v>
      </c>
      <c r="I53" s="11">
        <v>80000</v>
      </c>
      <c r="J53" s="11">
        <v>80000</v>
      </c>
      <c r="K53" s="11">
        <v>80000</v>
      </c>
      <c r="L53" s="11"/>
      <c r="M53" s="11"/>
      <c r="N53" s="11"/>
      <c r="O53" s="11"/>
      <c r="P53" s="23"/>
      <c r="Q53" s="11"/>
      <c r="R53" s="11"/>
      <c r="S53" s="11"/>
      <c r="T53" s="11"/>
      <c r="U53" s="11"/>
      <c r="V53" s="11"/>
      <c r="W53" s="11"/>
    </row>
    <row r="54" ht="45" customHeight="1" spans="1:23">
      <c r="A54" s="12" t="s">
        <v>32</v>
      </c>
      <c r="B54" s="12"/>
      <c r="C54" s="12"/>
      <c r="D54" s="12"/>
      <c r="E54" s="12"/>
      <c r="F54" s="12"/>
      <c r="G54" s="12"/>
      <c r="H54" s="12"/>
      <c r="I54" s="11">
        <v>3836325.6</v>
      </c>
      <c r="J54" s="11">
        <v>3736325.6</v>
      </c>
      <c r="K54" s="11">
        <v>3736325.6</v>
      </c>
      <c r="L54" s="11"/>
      <c r="M54" s="11"/>
      <c r="N54" s="11"/>
      <c r="O54" s="11"/>
      <c r="P54" s="11"/>
      <c r="Q54" s="11"/>
      <c r="R54" s="11">
        <v>100000</v>
      </c>
      <c r="S54" s="11"/>
      <c r="T54" s="11"/>
      <c r="U54" s="11"/>
      <c r="V54" s="11"/>
      <c r="W54" s="11">
        <v>100000</v>
      </c>
    </row>
  </sheetData>
  <mergeCells count="28">
    <mergeCell ref="A3:W3"/>
    <mergeCell ref="A4:H4"/>
    <mergeCell ref="J5:M5"/>
    <mergeCell ref="N5:P5"/>
    <mergeCell ref="R5:W5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751388888888889" right="0.751388888888889" top="1" bottom="1" header="0.5" footer="0.5"/>
  <pageSetup paperSize="1" scale="2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9.25" customWidth="1"/>
  </cols>
  <sheetData>
    <row r="1" s="29" customFormat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261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262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"单位名称："&amp;"华宁县退役军人事务局"</f>
        <v>单位名称：华宁县退役军人事务局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263</v>
      </c>
      <c r="B5" s="32" t="s">
        <v>264</v>
      </c>
      <c r="C5" s="32" t="s">
        <v>265</v>
      </c>
      <c r="D5" s="32" t="s">
        <v>266</v>
      </c>
      <c r="E5" s="32" t="s">
        <v>267</v>
      </c>
      <c r="F5" s="32" t="s">
        <v>268</v>
      </c>
      <c r="G5" s="32" t="s">
        <v>269</v>
      </c>
      <c r="H5" s="32" t="s">
        <v>270</v>
      </c>
      <c r="I5" s="32" t="s">
        <v>271</v>
      </c>
      <c r="J5" s="32" t="s">
        <v>272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53" customHeight="1" spans="1:10">
      <c r="A9" s="49" t="s">
        <v>256</v>
      </c>
      <c r="B9" s="23" t="s">
        <v>273</v>
      </c>
      <c r="C9" s="24"/>
      <c r="D9" s="24"/>
      <c r="E9" s="38"/>
      <c r="F9" s="38"/>
      <c r="G9" s="38"/>
      <c r="H9" s="38"/>
      <c r="I9" s="38"/>
      <c r="J9" s="38"/>
    </row>
    <row r="10" ht="30" customHeight="1" spans="1:10">
      <c r="A10" s="23"/>
      <c r="B10" s="23"/>
      <c r="C10" s="23" t="s">
        <v>274</v>
      </c>
      <c r="D10" s="50" t="s">
        <v>275</v>
      </c>
      <c r="E10" s="51" t="s">
        <v>276</v>
      </c>
      <c r="F10" s="39" t="s">
        <v>277</v>
      </c>
      <c r="G10" s="24" t="s">
        <v>278</v>
      </c>
      <c r="H10" s="39" t="s">
        <v>279</v>
      </c>
      <c r="I10" s="39" t="s">
        <v>280</v>
      </c>
      <c r="J10" s="51" t="s">
        <v>281</v>
      </c>
    </row>
    <row r="11" ht="40" customHeight="1" spans="1:10">
      <c r="A11" s="23"/>
      <c r="B11" s="23"/>
      <c r="C11" s="23" t="s">
        <v>274</v>
      </c>
      <c r="D11" s="50" t="s">
        <v>282</v>
      </c>
      <c r="E11" s="51" t="s">
        <v>283</v>
      </c>
      <c r="F11" s="39" t="s">
        <v>277</v>
      </c>
      <c r="G11" s="24" t="s">
        <v>284</v>
      </c>
      <c r="H11" s="39" t="s">
        <v>285</v>
      </c>
      <c r="I11" s="39" t="s">
        <v>280</v>
      </c>
      <c r="J11" s="51" t="s">
        <v>286</v>
      </c>
    </row>
    <row r="12" ht="30" customHeight="1" spans="1:10">
      <c r="A12" s="23"/>
      <c r="B12" s="23"/>
      <c r="C12" s="23" t="s">
        <v>274</v>
      </c>
      <c r="D12" s="50" t="s">
        <v>287</v>
      </c>
      <c r="E12" s="51" t="s">
        <v>288</v>
      </c>
      <c r="F12" s="39" t="s">
        <v>277</v>
      </c>
      <c r="G12" s="24" t="s">
        <v>284</v>
      </c>
      <c r="H12" s="39" t="s">
        <v>285</v>
      </c>
      <c r="I12" s="39" t="s">
        <v>280</v>
      </c>
      <c r="J12" s="51" t="s">
        <v>289</v>
      </c>
    </row>
    <row r="13" ht="30" customHeight="1" spans="1:10">
      <c r="A13" s="23"/>
      <c r="B13" s="23"/>
      <c r="C13" s="23" t="s">
        <v>290</v>
      </c>
      <c r="D13" s="50" t="s">
        <v>291</v>
      </c>
      <c r="E13" s="51" t="s">
        <v>292</v>
      </c>
      <c r="F13" s="39" t="s">
        <v>293</v>
      </c>
      <c r="G13" s="24" t="s">
        <v>294</v>
      </c>
      <c r="H13" s="39" t="s">
        <v>285</v>
      </c>
      <c r="I13" s="39" t="s">
        <v>280</v>
      </c>
      <c r="J13" s="51" t="s">
        <v>295</v>
      </c>
    </row>
    <row r="14" ht="30" customHeight="1" spans="1:10">
      <c r="A14" s="23"/>
      <c r="B14" s="23"/>
      <c r="C14" s="23" t="s">
        <v>296</v>
      </c>
      <c r="D14" s="50" t="s">
        <v>297</v>
      </c>
      <c r="E14" s="51" t="s">
        <v>298</v>
      </c>
      <c r="F14" s="39" t="s">
        <v>293</v>
      </c>
      <c r="G14" s="24" t="s">
        <v>294</v>
      </c>
      <c r="H14" s="39" t="s">
        <v>285</v>
      </c>
      <c r="I14" s="39" t="s">
        <v>280</v>
      </c>
      <c r="J14" s="51" t="s">
        <v>299</v>
      </c>
    </row>
    <row r="15" ht="62" customHeight="1" spans="1:10">
      <c r="A15" s="49" t="s">
        <v>250</v>
      </c>
      <c r="B15" s="23" t="s">
        <v>300</v>
      </c>
      <c r="C15" s="23"/>
      <c r="D15" s="23"/>
      <c r="E15" s="23"/>
      <c r="F15" s="23"/>
      <c r="G15" s="23"/>
      <c r="H15" s="23"/>
      <c r="I15" s="23"/>
      <c r="J15" s="23"/>
    </row>
    <row r="16" ht="30" customHeight="1" spans="1:10">
      <c r="A16" s="23"/>
      <c r="B16" s="23"/>
      <c r="C16" s="23" t="s">
        <v>274</v>
      </c>
      <c r="D16" s="50" t="s">
        <v>275</v>
      </c>
      <c r="E16" s="51" t="s">
        <v>276</v>
      </c>
      <c r="F16" s="39" t="s">
        <v>277</v>
      </c>
      <c r="G16" s="24" t="s">
        <v>301</v>
      </c>
      <c r="H16" s="39" t="s">
        <v>279</v>
      </c>
      <c r="I16" s="39" t="s">
        <v>280</v>
      </c>
      <c r="J16" s="51" t="s">
        <v>281</v>
      </c>
    </row>
    <row r="17" ht="40" customHeight="1" spans="1:10">
      <c r="A17" s="23"/>
      <c r="B17" s="23"/>
      <c r="C17" s="23" t="s">
        <v>274</v>
      </c>
      <c r="D17" s="50" t="s">
        <v>282</v>
      </c>
      <c r="E17" s="51" t="s">
        <v>283</v>
      </c>
      <c r="F17" s="39" t="s">
        <v>277</v>
      </c>
      <c r="G17" s="24" t="s">
        <v>284</v>
      </c>
      <c r="H17" s="39" t="s">
        <v>285</v>
      </c>
      <c r="I17" s="39" t="s">
        <v>280</v>
      </c>
      <c r="J17" s="51" t="s">
        <v>286</v>
      </c>
    </row>
    <row r="18" ht="30" customHeight="1" spans="1:10">
      <c r="A18" s="23"/>
      <c r="B18" s="23"/>
      <c r="C18" s="23" t="s">
        <v>274</v>
      </c>
      <c r="D18" s="50" t="s">
        <v>287</v>
      </c>
      <c r="E18" s="51" t="s">
        <v>288</v>
      </c>
      <c r="F18" s="39" t="s">
        <v>277</v>
      </c>
      <c r="G18" s="24" t="s">
        <v>284</v>
      </c>
      <c r="H18" s="39" t="s">
        <v>285</v>
      </c>
      <c r="I18" s="39" t="s">
        <v>280</v>
      </c>
      <c r="J18" s="51" t="s">
        <v>289</v>
      </c>
    </row>
    <row r="19" ht="30" customHeight="1" spans="1:10">
      <c r="A19" s="23"/>
      <c r="B19" s="23"/>
      <c r="C19" s="23" t="s">
        <v>290</v>
      </c>
      <c r="D19" s="50" t="s">
        <v>291</v>
      </c>
      <c r="E19" s="51" t="s">
        <v>302</v>
      </c>
      <c r="F19" s="39" t="s">
        <v>293</v>
      </c>
      <c r="G19" s="24" t="s">
        <v>294</v>
      </c>
      <c r="H19" s="39" t="s">
        <v>285</v>
      </c>
      <c r="I19" s="39" t="s">
        <v>280</v>
      </c>
      <c r="J19" s="51" t="s">
        <v>295</v>
      </c>
    </row>
    <row r="20" ht="30" customHeight="1" spans="1:10">
      <c r="A20" s="23"/>
      <c r="B20" s="23"/>
      <c r="C20" s="23" t="s">
        <v>296</v>
      </c>
      <c r="D20" s="50" t="s">
        <v>297</v>
      </c>
      <c r="E20" s="51" t="s">
        <v>298</v>
      </c>
      <c r="F20" s="39" t="s">
        <v>293</v>
      </c>
      <c r="G20" s="24" t="s">
        <v>303</v>
      </c>
      <c r="H20" s="39" t="s">
        <v>285</v>
      </c>
      <c r="I20" s="39" t="s">
        <v>280</v>
      </c>
      <c r="J20" s="51" t="s">
        <v>299</v>
      </c>
    </row>
    <row r="21" ht="20.25" customHeight="1" spans="1:10">
      <c r="A21" s="49" t="s">
        <v>248</v>
      </c>
      <c r="B21" s="23" t="s">
        <v>304</v>
      </c>
      <c r="C21" s="23"/>
      <c r="D21" s="23"/>
      <c r="E21" s="23"/>
      <c r="F21" s="23"/>
      <c r="G21" s="23"/>
      <c r="H21" s="23"/>
      <c r="I21" s="23"/>
      <c r="J21" s="23"/>
    </row>
    <row r="22" ht="30" customHeight="1" spans="1:10">
      <c r="A22" s="23"/>
      <c r="B22" s="23"/>
      <c r="C22" s="23" t="s">
        <v>274</v>
      </c>
      <c r="D22" s="50" t="s">
        <v>275</v>
      </c>
      <c r="E22" s="51" t="s">
        <v>276</v>
      </c>
      <c r="F22" s="39" t="s">
        <v>277</v>
      </c>
      <c r="G22" s="24" t="s">
        <v>49</v>
      </c>
      <c r="H22" s="39" t="s">
        <v>305</v>
      </c>
      <c r="I22" s="39" t="s">
        <v>280</v>
      </c>
      <c r="J22" s="51" t="s">
        <v>281</v>
      </c>
    </row>
    <row r="23" ht="39" customHeight="1" spans="1:10">
      <c r="A23" s="23"/>
      <c r="B23" s="23"/>
      <c r="C23" s="23" t="s">
        <v>274</v>
      </c>
      <c r="D23" s="50" t="s">
        <v>282</v>
      </c>
      <c r="E23" s="51" t="s">
        <v>283</v>
      </c>
      <c r="F23" s="39" t="s">
        <v>277</v>
      </c>
      <c r="G23" s="24" t="s">
        <v>284</v>
      </c>
      <c r="H23" s="39" t="s">
        <v>285</v>
      </c>
      <c r="I23" s="39" t="s">
        <v>280</v>
      </c>
      <c r="J23" s="51" t="s">
        <v>286</v>
      </c>
    </row>
    <row r="24" ht="30" customHeight="1" spans="1:10">
      <c r="A24" s="23"/>
      <c r="B24" s="23"/>
      <c r="C24" s="23" t="s">
        <v>274</v>
      </c>
      <c r="D24" s="50" t="s">
        <v>287</v>
      </c>
      <c r="E24" s="51" t="s">
        <v>288</v>
      </c>
      <c r="F24" s="39" t="s">
        <v>277</v>
      </c>
      <c r="G24" s="24" t="s">
        <v>284</v>
      </c>
      <c r="H24" s="39" t="s">
        <v>285</v>
      </c>
      <c r="I24" s="39" t="s">
        <v>280</v>
      </c>
      <c r="J24" s="51" t="s">
        <v>289</v>
      </c>
    </row>
    <row r="25" ht="30" customHeight="1" spans="1:10">
      <c r="A25" s="23"/>
      <c r="B25" s="23"/>
      <c r="C25" s="23" t="s">
        <v>290</v>
      </c>
      <c r="D25" s="50" t="s">
        <v>291</v>
      </c>
      <c r="E25" s="51" t="s">
        <v>306</v>
      </c>
      <c r="F25" s="39" t="s">
        <v>293</v>
      </c>
      <c r="G25" s="24" t="s">
        <v>294</v>
      </c>
      <c r="H25" s="39" t="s">
        <v>285</v>
      </c>
      <c r="I25" s="39" t="s">
        <v>280</v>
      </c>
      <c r="J25" s="51" t="s">
        <v>307</v>
      </c>
    </row>
    <row r="26" ht="30" customHeight="1" spans="1:10">
      <c r="A26" s="23"/>
      <c r="B26" s="23"/>
      <c r="C26" s="23" t="s">
        <v>296</v>
      </c>
      <c r="D26" s="50" t="s">
        <v>297</v>
      </c>
      <c r="E26" s="51" t="s">
        <v>298</v>
      </c>
      <c r="F26" s="39" t="s">
        <v>293</v>
      </c>
      <c r="G26" s="24" t="s">
        <v>308</v>
      </c>
      <c r="H26" s="39" t="s">
        <v>285</v>
      </c>
      <c r="I26" s="39" t="s">
        <v>280</v>
      </c>
      <c r="J26" s="51" t="s">
        <v>299</v>
      </c>
    </row>
    <row r="27" ht="54" customHeight="1" spans="1:10">
      <c r="A27" s="49" t="s">
        <v>241</v>
      </c>
      <c r="B27" s="23" t="s">
        <v>309</v>
      </c>
      <c r="C27" s="23"/>
      <c r="D27" s="23"/>
      <c r="E27" s="23"/>
      <c r="F27" s="23"/>
      <c r="G27" s="23"/>
      <c r="H27" s="23"/>
      <c r="I27" s="23"/>
      <c r="J27" s="23"/>
    </row>
    <row r="28" ht="30" customHeight="1" spans="1:10">
      <c r="A28" s="23"/>
      <c r="B28" s="23"/>
      <c r="C28" s="23" t="s">
        <v>274</v>
      </c>
      <c r="D28" s="50" t="s">
        <v>275</v>
      </c>
      <c r="E28" s="51" t="s">
        <v>276</v>
      </c>
      <c r="F28" s="39" t="s">
        <v>277</v>
      </c>
      <c r="G28" s="24" t="s">
        <v>310</v>
      </c>
      <c r="H28" s="39" t="s">
        <v>279</v>
      </c>
      <c r="I28" s="39" t="s">
        <v>280</v>
      </c>
      <c r="J28" s="51" t="s">
        <v>281</v>
      </c>
    </row>
    <row r="29" ht="41" customHeight="1" spans="1:10">
      <c r="A29" s="23"/>
      <c r="B29" s="23"/>
      <c r="C29" s="23" t="s">
        <v>274</v>
      </c>
      <c r="D29" s="50" t="s">
        <v>282</v>
      </c>
      <c r="E29" s="51" t="s">
        <v>283</v>
      </c>
      <c r="F29" s="39" t="s">
        <v>277</v>
      </c>
      <c r="G29" s="24" t="s">
        <v>284</v>
      </c>
      <c r="H29" s="39" t="s">
        <v>285</v>
      </c>
      <c r="I29" s="39" t="s">
        <v>280</v>
      </c>
      <c r="J29" s="51" t="s">
        <v>286</v>
      </c>
    </row>
    <row r="30" ht="30" customHeight="1" spans="1:10">
      <c r="A30" s="23"/>
      <c r="B30" s="23"/>
      <c r="C30" s="23" t="s">
        <v>274</v>
      </c>
      <c r="D30" s="50" t="s">
        <v>287</v>
      </c>
      <c r="E30" s="51" t="s">
        <v>288</v>
      </c>
      <c r="F30" s="39" t="s">
        <v>277</v>
      </c>
      <c r="G30" s="24" t="s">
        <v>284</v>
      </c>
      <c r="H30" s="39" t="s">
        <v>285</v>
      </c>
      <c r="I30" s="39" t="s">
        <v>280</v>
      </c>
      <c r="J30" s="51" t="s">
        <v>289</v>
      </c>
    </row>
    <row r="31" ht="30" customHeight="1" spans="1:10">
      <c r="A31" s="23"/>
      <c r="B31" s="23"/>
      <c r="C31" s="23" t="s">
        <v>290</v>
      </c>
      <c r="D31" s="50" t="s">
        <v>291</v>
      </c>
      <c r="E31" s="51" t="s">
        <v>292</v>
      </c>
      <c r="F31" s="39" t="s">
        <v>293</v>
      </c>
      <c r="G31" s="24" t="s">
        <v>294</v>
      </c>
      <c r="H31" s="39" t="s">
        <v>285</v>
      </c>
      <c r="I31" s="39" t="s">
        <v>280</v>
      </c>
      <c r="J31" s="51" t="s">
        <v>295</v>
      </c>
    </row>
    <row r="32" ht="30" customHeight="1" spans="1:10">
      <c r="A32" s="23"/>
      <c r="B32" s="23"/>
      <c r="C32" s="23" t="s">
        <v>296</v>
      </c>
      <c r="D32" s="50" t="s">
        <v>297</v>
      </c>
      <c r="E32" s="51" t="s">
        <v>298</v>
      </c>
      <c r="F32" s="39" t="s">
        <v>293</v>
      </c>
      <c r="G32" s="24" t="s">
        <v>303</v>
      </c>
      <c r="H32" s="39" t="s">
        <v>285</v>
      </c>
      <c r="I32" s="39" t="s">
        <v>280</v>
      </c>
      <c r="J32" s="51" t="s">
        <v>299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751388888888889" right="0.751388888888889" top="1" bottom="1" header="0.5" footer="0.5"/>
  <pageSetup paperSize="1" scale="45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311</v>
      </c>
    </row>
    <row r="3" ht="37.5" customHeight="1" spans="1:6">
      <c r="A3" s="4" t="s">
        <v>312</v>
      </c>
      <c r="B3" s="4"/>
      <c r="C3" s="4"/>
      <c r="D3" s="4"/>
      <c r="E3" s="4"/>
      <c r="F3" s="4"/>
    </row>
    <row r="4" ht="18.75" customHeight="1" spans="1:6">
      <c r="A4" s="43" t="str">
        <f>"单位名称："&amp;"华宁县退役军人事务局"</f>
        <v>单位名称：华宁县退役军人事务局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160</v>
      </c>
      <c r="B5" s="13" t="s">
        <v>60</v>
      </c>
      <c r="C5" s="13" t="s">
        <v>61</v>
      </c>
      <c r="D5" s="46" t="s">
        <v>313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132</v>
      </c>
      <c r="B9" s="47"/>
      <c r="C9" s="47"/>
      <c r="D9" s="48"/>
      <c r="E9" s="48"/>
      <c r="F9" s="48"/>
    </row>
    <row r="10" customHeight="1" spans="1:1">
      <c r="A10" t="s">
        <v>314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29" customFormat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315</v>
      </c>
    </row>
    <row r="3" ht="45" customHeight="1" spans="1:17">
      <c r="A3" s="31" t="s">
        <v>316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"单位名称："&amp;"华宁县退役军人事务局"</f>
        <v>单位名称：华宁县退役军人事务局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317</v>
      </c>
      <c r="B5" s="22" t="s">
        <v>318</v>
      </c>
      <c r="C5" s="22" t="s">
        <v>319</v>
      </c>
      <c r="D5" s="22" t="s">
        <v>320</v>
      </c>
      <c r="E5" s="22" t="s">
        <v>321</v>
      </c>
      <c r="F5" s="22" t="s">
        <v>322</v>
      </c>
      <c r="G5" s="22" t="s">
        <v>167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323</v>
      </c>
      <c r="B6" s="22" t="s">
        <v>318</v>
      </c>
      <c r="C6" s="22" t="s">
        <v>319</v>
      </c>
      <c r="D6" s="22" t="s">
        <v>320</v>
      </c>
      <c r="E6" s="22" t="s">
        <v>321</v>
      </c>
      <c r="F6" s="22" t="s">
        <v>322</v>
      </c>
      <c r="G6" s="22" t="s">
        <v>32</v>
      </c>
      <c r="H6" s="22" t="s">
        <v>35</v>
      </c>
      <c r="I6" s="22" t="s">
        <v>324</v>
      </c>
      <c r="J6" s="22" t="s">
        <v>325</v>
      </c>
      <c r="K6" s="22" t="s">
        <v>38</v>
      </c>
      <c r="L6" s="22" t="s">
        <v>326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40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40" customHeight="1" spans="1:17">
      <c r="A9" s="37" t="s">
        <v>212</v>
      </c>
      <c r="B9" s="23"/>
      <c r="C9" s="23"/>
      <c r="D9" s="38"/>
      <c r="E9" s="38"/>
      <c r="F9" s="38">
        <v>5400</v>
      </c>
      <c r="G9" s="38">
        <v>5400</v>
      </c>
      <c r="H9" s="38">
        <v>5400</v>
      </c>
      <c r="I9" s="38"/>
      <c r="J9" s="34"/>
      <c r="K9" s="34"/>
      <c r="L9" s="38"/>
      <c r="M9" s="38"/>
      <c r="N9" s="38"/>
      <c r="O9" s="38"/>
      <c r="P9" s="38"/>
      <c r="Q9" s="38"/>
    </row>
    <row r="10" ht="40" customHeight="1" spans="1:17">
      <c r="A10" s="23"/>
      <c r="B10" s="23" t="s">
        <v>327</v>
      </c>
      <c r="C10" s="23" t="str">
        <f>"A05040101"&amp;"  "&amp;"复印纸"</f>
        <v>A05040101  复印纸</v>
      </c>
      <c r="D10" s="39" t="s">
        <v>328</v>
      </c>
      <c r="E10" s="24">
        <v>30</v>
      </c>
      <c r="F10" s="38">
        <v>5400</v>
      </c>
      <c r="G10" s="38">
        <v>5400</v>
      </c>
      <c r="H10" s="34">
        <v>5400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40" customHeight="1" spans="1:17">
      <c r="A11" s="24" t="s">
        <v>32</v>
      </c>
      <c r="B11" s="24"/>
      <c r="C11" s="24"/>
      <c r="D11" s="39"/>
      <c r="E11" s="39"/>
      <c r="F11" s="38">
        <v>5400</v>
      </c>
      <c r="G11" s="38">
        <v>5400</v>
      </c>
      <c r="H11" s="38">
        <v>5400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29" customFormat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329</v>
      </c>
    </row>
    <row r="3" ht="45" customHeight="1" spans="1:14">
      <c r="A3" s="31" t="s">
        <v>330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"单位名称："&amp;"华宁县退役军人事务局"</f>
        <v>单位名称：华宁县退役军人事务局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317</v>
      </c>
      <c r="B5" s="32" t="s">
        <v>331</v>
      </c>
      <c r="C5" s="32" t="s">
        <v>332</v>
      </c>
      <c r="D5" s="32" t="s">
        <v>167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323</v>
      </c>
      <c r="B6" s="32"/>
      <c r="C6" s="32" t="s">
        <v>333</v>
      </c>
      <c r="D6" s="32" t="s">
        <v>32</v>
      </c>
      <c r="E6" s="32" t="s">
        <v>35</v>
      </c>
      <c r="F6" s="32" t="s">
        <v>324</v>
      </c>
      <c r="G6" s="32" t="s">
        <v>325</v>
      </c>
      <c r="H6" s="32" t="s">
        <v>38</v>
      </c>
      <c r="I6" s="32" t="s">
        <v>326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40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40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40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40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334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I6" sqref="I6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335</v>
      </c>
    </row>
    <row r="3" ht="45.15" customHeight="1" spans="1:9">
      <c r="A3" s="25" t="s">
        <v>336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"单位名称："&amp;"华宁县退役军人事务局"</f>
        <v>单位名称：华宁县退役军人事务局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337</v>
      </c>
      <c r="B5" s="28" t="s">
        <v>167</v>
      </c>
      <c r="C5" s="28"/>
      <c r="D5" s="28"/>
      <c r="E5" s="28" t="s">
        <v>338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324</v>
      </c>
      <c r="E6" s="28" t="s">
        <v>339</v>
      </c>
      <c r="F6" s="28" t="s">
        <v>340</v>
      </c>
      <c r="G6" s="28" t="s">
        <v>341</v>
      </c>
      <c r="H6" s="28" t="s">
        <v>342</v>
      </c>
      <c r="I6" s="28" t="s">
        <v>343</v>
      </c>
    </row>
    <row r="7" ht="40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40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40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344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scale="70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345</v>
      </c>
    </row>
    <row r="3" ht="52.05" customHeight="1" spans="1:10">
      <c r="A3" s="25" t="s">
        <v>346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"单位名称："&amp;"华宁县退役军人事务局"</f>
        <v>单位名称：华宁县退役军人事务局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263</v>
      </c>
      <c r="B5" s="22" t="s">
        <v>264</v>
      </c>
      <c r="C5" s="22" t="s">
        <v>265</v>
      </c>
      <c r="D5" s="22" t="s">
        <v>266</v>
      </c>
      <c r="E5" s="22" t="s">
        <v>267</v>
      </c>
      <c r="F5" s="22" t="s">
        <v>268</v>
      </c>
      <c r="G5" s="22" t="s">
        <v>269</v>
      </c>
      <c r="H5" s="22" t="s">
        <v>270</v>
      </c>
      <c r="I5" s="22" t="s">
        <v>271</v>
      </c>
      <c r="J5" s="22" t="s">
        <v>272</v>
      </c>
    </row>
    <row r="6" ht="40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40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40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347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348</v>
      </c>
    </row>
    <row r="3" ht="41.4" customHeight="1" spans="1:8">
      <c r="A3" s="21" t="s">
        <v>349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"单位名称："&amp;"华宁县退役军人事务局"</f>
        <v>单位名称：华宁县退役军人事务局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160</v>
      </c>
      <c r="B5" s="22" t="s">
        <v>350</v>
      </c>
      <c r="C5" s="22" t="s">
        <v>351</v>
      </c>
      <c r="D5" s="22" t="s">
        <v>352</v>
      </c>
      <c r="E5" s="22" t="s">
        <v>320</v>
      </c>
      <c r="F5" s="22" t="s">
        <v>353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321</v>
      </c>
      <c r="G6" s="22" t="s">
        <v>354</v>
      </c>
      <c r="H6" s="22" t="s">
        <v>355</v>
      </c>
    </row>
    <row r="7" ht="40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40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356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357</v>
      </c>
    </row>
    <row r="3" ht="45" customHeight="1" spans="1:11">
      <c r="A3" s="4" t="s">
        <v>358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"单位名称："&amp;"华宁县退役军人事务局"</f>
        <v>单位名称：华宁县退役军人事务局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236</v>
      </c>
      <c r="B5" s="13" t="s">
        <v>162</v>
      </c>
      <c r="C5" s="13" t="s">
        <v>237</v>
      </c>
      <c r="D5" s="13" t="s">
        <v>163</v>
      </c>
      <c r="E5" s="13" t="s">
        <v>164</v>
      </c>
      <c r="F5" s="13" t="s">
        <v>238</v>
      </c>
      <c r="G5" s="13" t="s">
        <v>166</v>
      </c>
      <c r="H5" s="13" t="s">
        <v>32</v>
      </c>
      <c r="I5" s="13" t="s">
        <v>359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40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40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40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40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361</v>
      </c>
    </row>
    <row r="3" ht="45" customHeight="1" spans="1:7">
      <c r="A3" s="4" t="s">
        <v>362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"单位名称："&amp;"华宁县退役军人事务局"</f>
        <v>单位名称：华宁县退役军人事务局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237</v>
      </c>
      <c r="B5" s="7" t="s">
        <v>236</v>
      </c>
      <c r="C5" s="7" t="s">
        <v>162</v>
      </c>
      <c r="D5" s="7" t="s">
        <v>363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40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40" customHeight="1" spans="1:7">
      <c r="A9" s="9" t="s">
        <v>56</v>
      </c>
      <c r="B9" s="9" t="s">
        <v>242</v>
      </c>
      <c r="C9" s="10" t="s">
        <v>241</v>
      </c>
      <c r="D9" s="9" t="s">
        <v>364</v>
      </c>
      <c r="E9" s="11">
        <v>1205625.6</v>
      </c>
      <c r="F9" s="11"/>
      <c r="G9" s="11"/>
    </row>
    <row r="10" ht="40" customHeight="1" spans="1:7">
      <c r="A10" s="9" t="s">
        <v>56</v>
      </c>
      <c r="B10" s="9" t="s">
        <v>242</v>
      </c>
      <c r="C10" s="10" t="s">
        <v>248</v>
      </c>
      <c r="D10" s="9" t="s">
        <v>364</v>
      </c>
      <c r="E10" s="11"/>
      <c r="F10" s="11"/>
      <c r="G10" s="11"/>
    </row>
    <row r="11" ht="40" customHeight="1" spans="1:7">
      <c r="A11" s="9" t="s">
        <v>56</v>
      </c>
      <c r="B11" s="9" t="s">
        <v>242</v>
      </c>
      <c r="C11" s="10" t="s">
        <v>250</v>
      </c>
      <c r="D11" s="9" t="s">
        <v>364</v>
      </c>
      <c r="E11" s="11">
        <v>1955000</v>
      </c>
      <c r="F11" s="11"/>
      <c r="G11" s="11"/>
    </row>
    <row r="12" ht="40" customHeight="1" spans="1:7">
      <c r="A12" s="9" t="s">
        <v>56</v>
      </c>
      <c r="B12" s="9" t="s">
        <v>257</v>
      </c>
      <c r="C12" s="10" t="s">
        <v>256</v>
      </c>
      <c r="D12" s="9" t="s">
        <v>364</v>
      </c>
      <c r="E12" s="11">
        <v>575700</v>
      </c>
      <c r="F12" s="11"/>
      <c r="G12" s="11"/>
    </row>
    <row r="13" ht="40" customHeight="1" spans="1:7">
      <c r="A13" s="12" t="s">
        <v>32</v>
      </c>
      <c r="B13" s="12"/>
      <c r="C13" s="12"/>
      <c r="D13" s="12"/>
      <c r="E13" s="11">
        <v>3736325.6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2025-02-18T01:34:00Z</dcterms:created>
  <dcterms:modified xsi:type="dcterms:W3CDTF">2025-02-27T08:29:41Z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5E4B46237ADB4DFCB8C7BB602C2526DE_12</vt:lpwstr>
  </property>
  <property fmtid="{D5CDD505-2E9C-101B-9397-08002B2CF9AE}" pid="3" name="KSOProductBuildVer">
    <vt:lpwstr>2052-12.1.0.20305</vt:lpwstr>
  </property>
</Properties>
</file>