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<sst xmlns="http://schemas.openxmlformats.org/spreadsheetml/2006/main" count="754" uniqueCount="331">
  <si>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</si>
  <si>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</si>
  <si>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</si>
  <si>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</si>
  <si>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</si>
  <si>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</si>
  <si>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</si>
  <si>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</si>
  <si>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</si>
  <si>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</si>
  <si>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</si>
  <si>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</si>
  <si>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</si>
  <si>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</si>
  <si>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</si>
  <si>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</si>
  <si>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</si>
  <si>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</si>
  <si>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</si>
  <si>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</si>
  <si>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</si>
  <si>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</si>
  <si>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</si>
  <si>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</si>
  <si>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</si>
  <si>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</si>
  <si>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</si>
  <si>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</si>
  <si>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</si>
  <si>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</si>
  <si>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</si>
  <si>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</si>
  <si>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</si>
  <si>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</si>
  <si>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</si>
  <si>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</si>
  <si>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</si>
  <si>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</si>
  <si>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</si>
  <si>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</si>
  <si>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</si>
  <si>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</si>
  <si>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</si>
  <si>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</si>
  <si>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</si>
  <si>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</si>
  <si>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</si>
  <si>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</si>
  <si>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</si>
  <si>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</si>
  <si>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</si>
  <si>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</si>
  <si>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</si>
  <si>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</si>
  <si>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</si>
  <si>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125001</t>
  </si>
  <si>
    <t>华宁县农业农村局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</si>
  <si>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</si>
  <si>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</si>
  <si>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</si>
  <si>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</si>
  <si>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</si>
  <si>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</si>
  <si>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</si>
  <si>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</si>
  <si>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</si>
  <si>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</si>
  <si>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</si>
  <si>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</si>
  <si>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</si>
  <si>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</si>
  <si>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</si>
  <si>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</si>
  <si>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</si>
  <si>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</si>
  <si>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</si>
  <si>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</si>
  <si>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</si>
  <si>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</si>
  <si>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</si>
  <si>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</si>
  <si>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</si>
  <si>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</si>
  <si>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</si>
  <si>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</si>
  <si>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</si>
  <si>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</si>
  <si>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</si>
  <si>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</si>
  <si>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</si>
  <si>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</si>
  <si>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</si>
  <si>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</si>
  <si>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</si>
  <si>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</si>
  <si>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</si>
  <si>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</si>
  <si>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</si>
  <si>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</si>
  <si>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</si>
  <si>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</si>
  <si>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</si>
  <si>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</si>
  <si>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</si>
  <si>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</si>
  <si>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</si>
  <si>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</si>
  <si>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</si>
  <si>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</si>
  <si>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</si>
  <si>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</si>
  <si>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</si>
  <si>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</si>
  <si>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</si>
  <si>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</si>
  <si>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</si>
  <si>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</si>
  <si>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</si>
  <si>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</si>
  <si>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</si>
  <si>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</si>
  <si>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</si>
  <si>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2080801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</si>
  <si>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</si>
  <si>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</si>
  <si>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</si>
  <si>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</si>
  <si>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</si>
  <si>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</si>
  <si>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</si>
  <si>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</si>
  <si>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</si>
  <si>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</si>
  <si>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</si>
  <si>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</si>
  <si>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</si>
  <si>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</si>
  <si>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</si>
  <si>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</si>
  <si>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</si>
  <si>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</si>
  <si>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</si>
  <si>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</si>
  <si>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</si>
  <si>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</si>
  <si>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</si>
  <si>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</si>
  <si>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</si>
  <si>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</si>
  <si>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530424210000000004757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</si>
  <si>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</si>
  <si>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</si>
  <si>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</si>
  <si>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</si>
  <si>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</si>
  <si>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</si>
  <si>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</si>
  <si>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530424210000000004758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</si>
  <si>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</si>
  <si>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</si>
  <si>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</si>
  <si>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</si>
  <si>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</si>
  <si>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</si>
  <si>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</si>
  <si>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</si>
  <si>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</si>
  <si>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530424210000000004759</t>
  </si>
  <si>
    <t>30113</t>
  </si>
  <si>
    <t>530424210000000004760</t>
  </si>
  <si>
    <t>对个人和家庭的补助</t>
  </si>
  <si>
    <t>30302</t>
  </si>
  <si>
    <t>退休费</t>
  </si>
  <si>
    <t>530424210000000004761</t>
  </si>
  <si>
    <t>其他工资福利支出</t>
  </si>
  <si>
    <t>530424210000000004762</t>
  </si>
  <si>
    <t>公车购置及运维费</t>
  </si>
  <si>
    <t>30231</t>
  </si>
  <si>
    <t>公务用车运行维护费</t>
  </si>
  <si>
    <t>530424210000000004763</t>
  </si>
  <si>
    <t>30217</t>
  </si>
  <si>
    <t>530424210000000004764</t>
  </si>
  <si>
    <t>行政人员公务交通补贴</t>
  </si>
  <si>
    <t>30239</t>
  </si>
  <si>
    <t>其他交通费用</t>
  </si>
  <si>
    <t>530424210000000004765</t>
  </si>
  <si>
    <t>工会经费</t>
  </si>
  <si>
    <t>30228</t>
  </si>
  <si>
    <t>530424210000000004766</t>
  </si>
  <si>
    <t>一般公用经费</t>
  </si>
  <si>
    <t>30201</t>
  </si>
  <si>
    <t>办公费</t>
  </si>
  <si>
    <t>30214</t>
  </si>
  <si>
    <t>租赁费</t>
  </si>
  <si>
    <t>530424221100000304880</t>
  </si>
  <si>
    <t>福利费</t>
  </si>
  <si>
    <t>30229</t>
  </si>
  <si>
    <t>530424231100001473475</t>
  </si>
  <si>
    <t>培训费</t>
  </si>
  <si>
    <t>30216</t>
  </si>
  <si>
    <t>530424251100003695507</t>
  </si>
  <si>
    <t>2025年邮电费经费</t>
  </si>
  <si>
    <t>30207</t>
  </si>
  <si>
    <t>邮电费</t>
  </si>
  <si>
    <t>530424251100003697138</t>
  </si>
  <si>
    <t>2025年公益性人员岗位补贴和社会保险补贴补助资金</t>
  </si>
  <si>
    <t>30226</t>
  </si>
  <si>
    <t>劳务费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</si>
  <si>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</si>
  <si>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</si>
  <si>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</si>
  <si>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</si>
  <si>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</si>
  <si>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</si>
  <si>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</si>
  <si>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2025年度农业农村工作经费</t>
  </si>
  <si>
    <t>313 事业发展类</t>
  </si>
  <si>
    <t>530424251100003718452</t>
  </si>
  <si>
    <t>2025年遗属生活困难补助经费</t>
  </si>
  <si>
    <t>312 民生类</t>
  </si>
  <si>
    <t>530424251100003709681</t>
  </si>
  <si>
    <t>30305</t>
  </si>
  <si>
    <t>生活补助</t>
  </si>
  <si>
    <t>预算05-2表</t>
  </si>
  <si>
    <t>2025年部门项目支出绩效目标表</t>
  </si>
  <si>
    <t>单位名称：华宁县农业农村局（本级）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</si>
  <si>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</si>
  <si>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</si>
  <si>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</si>
  <si>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</si>
  <si>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</si>
  <si>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</si>
  <si>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</si>
  <si>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</si>
  <si>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</si>
  <si>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</si>
  <si>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做好本部门人员、公用经费保障，按规定落实干部职工各项待遇，支持部门正常履职。						</t>
  </si>
  <si>
    <t>产出指标</t>
  </si>
  <si>
    <t>数量指标</t>
  </si>
  <si>
    <t>工资福利发放人数（事业编）</t>
  </si>
  <si>
    <t>=</t>
  </si>
  <si>
    <t>18</t>
  </si>
  <si>
    <t>人</t>
  </si>
  <si>
    <t>定量指标</t>
  </si>
  <si>
    <t xml:space="preserve">反映部门（单位）实际发放事业编制人员数量。工资福利包括：事业人员工资、社会保险、住房公积金、职业年金等。
</t>
  </si>
  <si>
    <t>供养离（退）休人员数</t>
  </si>
  <si>
    <t>效益指标</t>
  </si>
  <si>
    <t>经济效益</t>
  </si>
  <si>
    <t>部门运转</t>
  </si>
  <si>
    <t>正常运转</t>
  </si>
  <si>
    <t>定性指标</t>
  </si>
  <si>
    <t>反映部门（单位）运转情况</t>
  </si>
  <si>
    <t>满意度指标</t>
  </si>
  <si>
    <t>服务对象满意度</t>
  </si>
  <si>
    <t>单位人员满意度</t>
  </si>
  <si>
    <t>&gt;=</t>
  </si>
  <si>
    <t>90</t>
  </si>
  <si>
    <t>%</t>
  </si>
  <si>
    <t xml:space="preserve">反映部门（单位）人员对工资福利发放的满意程度。
</t>
  </si>
  <si>
    <t>社会公众满意度</t>
  </si>
  <si>
    <t>反映社会公众对部门（单位）履职情况的满意程度。</t>
  </si>
  <si>
    <t>2025年度农业农村工作经费，主要实施内容是维持农业农村工作正常运转；全县柑桔产业发展的资金补助；全县高原特色现代农业发展补助；全县乡村振兴及改善农村人居环境资金不足部分的补助。</t>
  </si>
  <si>
    <t>全年完成工作数量</t>
  </si>
  <si>
    <t>15</t>
  </si>
  <si>
    <t>项</t>
  </si>
  <si>
    <t>反映年内完成计划安排的工作事项。</t>
  </si>
  <si>
    <t>质量指标</t>
  </si>
  <si>
    <t>资金使用规范性</t>
  </si>
  <si>
    <t>规范</t>
  </si>
  <si>
    <t>反映资金合理、合规使用。</t>
  </si>
  <si>
    <t>办公用品采购采购合格率</t>
  </si>
  <si>
    <t>95</t>
  </si>
  <si>
    <t>反映办公用品采购是否合格。</t>
  </si>
  <si>
    <t>社会效益</t>
  </si>
  <si>
    <t>保障单位工作正常开展，发挥部门职能。</t>
  </si>
  <si>
    <t>正常</t>
  </si>
  <si>
    <t>反映单位工作正常开展，发挥职能。</t>
  </si>
  <si>
    <t>工作人员满意度</t>
  </si>
  <si>
    <t>反映工作人员满意度情况。</t>
  </si>
  <si>
    <t>预算06表</t>
  </si>
  <si>
    <t>2025年部门政府性基金预算支出预算表（空表）</t>
  </si>
  <si>
    <t>政府性基金预算支出</t>
  </si>
  <si>
    <t>备注：华宁县农业农村局（本级）2025年无政府性基金预算。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</si>
  <si>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</si>
  <si>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</si>
  <si>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</si>
  <si>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</si>
  <si>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</si>
  <si>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</si>
  <si>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</si>
  <si>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</si>
  <si>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</si>
  <si>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</si>
  <si>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</si>
  <si>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</si>
  <si>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备注：华宁县农业农村局（本级）2025年无政府采购预算。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</si>
  <si>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</si>
  <si>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</si>
  <si>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</si>
  <si>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</si>
  <si>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</si>
  <si>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备注：华宁县农业农村局（本级）2025年无政府购买服务预算。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</si>
  <si>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</si>
  <si>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</si>
  <si>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</si>
  <si>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</si>
  <si>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</si>
  <si>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</si>
  <si>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</si>
  <si>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</si>
  <si>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</si>
  <si>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备注：华宁县农业农村局（本级）2025年无对下转移支付预算。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</si>
  <si>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</si>
  <si>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</si>
  <si>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</si>
  <si>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</si>
  <si>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</si>
  <si>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</si>
  <si>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</si>
  <si>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</si>
  <si>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</si>
  <si>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</si>
  <si>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备注：华宁县农业农村局（本级）2025年无新增资产配置。</t>
  </si>
  <si>
    <t>预算11表</t>
  </si>
  <si>
    <t>2025年上级补助项目支出预算表（空表）</t>
  </si>
  <si>
    <t>上级补助</t>
  </si>
  <si>
    <t>备注：华宁县农业农村局（本级）2025年无上级补助项目支出预算。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</si>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</sst>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11" fillId="0" borderId="2" xfId="57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"单位名称："&amp;"华宁县农业农村局（本级）"</f>
        <v>单位名称：华宁县农业农村局（本级）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3665640.76</v>
      </c>
      <c r="C8" s="15" t="str">
        <f>"一"&amp;"、"&amp;"社会保障和就业支出"</f>
        <v>一、社会保障和就业支出</v>
      </c>
      <c r="D8" s="17">
        <v>696380.32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332913.44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2724204.36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267024</v>
      </c>
    </row>
    <row r="12" ht="22.5" customHeight="1" spans="1:4">
      <c r="A12" s="15" t="s">
        <v>12</v>
      </c>
      <c r="B12" s="17">
        <v>354881.36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>
        <v>354881.36</v>
      </c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4020522.12</v>
      </c>
      <c r="C19" s="70" t="s">
        <v>19</v>
      </c>
      <c r="D19" s="69">
        <v>4020522.12</v>
      </c>
    </row>
    <row r="20" ht="22.5" customHeight="1" spans="1:4">
      <c r="A20" s="77" t="s">
        <v>20</v>
      </c>
      <c r="B20" s="17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4020522.12</v>
      </c>
      <c r="C23" s="70" t="s">
        <v>26</v>
      </c>
      <c r="D23" s="69">
        <v>4020522.12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"单位名称："&amp;"华宁县农业农村局（本级）"</f>
        <v>单位名称：华宁县农业农村局（本级）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4020522.12</v>
      </c>
      <c r="D9" s="17">
        <v>3665640.76</v>
      </c>
      <c r="E9" s="17">
        <v>3665640.76</v>
      </c>
      <c r="F9" s="17"/>
      <c r="G9" s="17"/>
      <c r="H9" s="17"/>
      <c r="I9" s="17">
        <v>354881.36</v>
      </c>
      <c r="J9" s="17"/>
      <c r="K9" s="17"/>
      <c r="L9" s="17"/>
      <c r="M9" s="17"/>
      <c r="N9" s="17">
        <v>354881.36</v>
      </c>
      <c r="O9" s="17"/>
      <c r="P9" s="17"/>
      <c r="Q9" s="17"/>
      <c r="R9" s="17"/>
      <c r="S9" s="17"/>
    </row>
    <row r="10" ht="20.25" customHeight="1" spans="1:19">
      <c r="A10" s="48" t="s">
        <v>32</v>
      </c>
      <c r="B10" s="48"/>
      <c r="C10" s="17">
        <v>4020522.12</v>
      </c>
      <c r="D10" s="17">
        <v>3665640.76</v>
      </c>
      <c r="E10" s="17">
        <v>3665640.76</v>
      </c>
      <c r="F10" s="17"/>
      <c r="G10" s="17"/>
      <c r="H10" s="17"/>
      <c r="I10" s="17">
        <v>354881.36</v>
      </c>
      <c r="J10" s="17"/>
      <c r="K10" s="17"/>
      <c r="L10" s="17"/>
      <c r="M10" s="17"/>
      <c r="N10" s="17">
        <v>354881.36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3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"单位名称："&amp;"华宁县农业农村局（本级）"</f>
        <v>单位名称：华宁县农业农村局（本级）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61</v>
      </c>
      <c r="J5" s="47" t="s">
        <v>62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63</v>
      </c>
      <c r="F6" s="47" t="s">
        <v>64</v>
      </c>
      <c r="G6" s="13"/>
      <c r="H6" s="47"/>
      <c r="I6" s="13"/>
      <c r="J6" s="47" t="s">
        <v>34</v>
      </c>
      <c r="K6" s="47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696380.32</v>
      </c>
      <c r="D8" s="17">
        <v>696380.32</v>
      </c>
      <c r="E8" s="17">
        <v>679748.32</v>
      </c>
      <c r="F8" s="17">
        <v>16632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73</v>
      </c>
      <c r="B9" s="64" t="s">
        <v>74</v>
      </c>
      <c r="C9" s="17">
        <v>679748.32</v>
      </c>
      <c r="D9" s="17">
        <v>679748.32</v>
      </c>
      <c r="E9" s="17">
        <v>679748.32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75</v>
      </c>
      <c r="B10" s="65" t="s">
        <v>76</v>
      </c>
      <c r="C10" s="17">
        <v>388800</v>
      </c>
      <c r="D10" s="17">
        <v>388800</v>
      </c>
      <c r="E10" s="17">
        <v>388800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5" t="s">
        <v>77</v>
      </c>
      <c r="B11" s="65" t="s">
        <v>78</v>
      </c>
      <c r="C11" s="17">
        <v>290948.32</v>
      </c>
      <c r="D11" s="17">
        <v>290948.32</v>
      </c>
      <c r="E11" s="17">
        <v>290948.32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79</v>
      </c>
      <c r="B12" s="64" t="s">
        <v>80</v>
      </c>
      <c r="C12" s="17">
        <v>16632</v>
      </c>
      <c r="D12" s="17">
        <v>16632</v>
      </c>
      <c r="E12" s="17"/>
      <c r="F12" s="17">
        <v>16632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>
        <v>2080801</v>
      </c>
      <c r="B13" s="65" t="s">
        <v>81</v>
      </c>
      <c r="C13" s="17">
        <v>16632</v>
      </c>
      <c r="D13" s="17">
        <v>16632</v>
      </c>
      <c r="E13" s="17"/>
      <c r="F13" s="17">
        <v>16632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82</v>
      </c>
      <c r="B14" s="16" t="s">
        <v>83</v>
      </c>
      <c r="C14" s="17">
        <v>332913.44</v>
      </c>
      <c r="D14" s="17">
        <v>332913.44</v>
      </c>
      <c r="E14" s="17">
        <v>332913.44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84</v>
      </c>
      <c r="B15" s="64" t="s">
        <v>85</v>
      </c>
      <c r="C15" s="17">
        <v>332913.44</v>
      </c>
      <c r="D15" s="17">
        <v>332913.44</v>
      </c>
      <c r="E15" s="17">
        <v>332913.44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86</v>
      </c>
      <c r="B16" s="65" t="s">
        <v>87</v>
      </c>
      <c r="C16" s="17">
        <v>150929.44</v>
      </c>
      <c r="D16" s="17">
        <v>150929.44</v>
      </c>
      <c r="E16" s="17">
        <v>150929.44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88</v>
      </c>
      <c r="B17" s="65" t="s">
        <v>89</v>
      </c>
      <c r="C17" s="17">
        <v>159007.13</v>
      </c>
      <c r="D17" s="17">
        <v>159007.13</v>
      </c>
      <c r="E17" s="17">
        <v>159007.13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90</v>
      </c>
      <c r="B18" s="65" t="s">
        <v>91</v>
      </c>
      <c r="C18" s="17">
        <v>22976.87</v>
      </c>
      <c r="D18" s="17">
        <v>22976.87</v>
      </c>
      <c r="E18" s="17">
        <v>22976.87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92</v>
      </c>
      <c r="B19" s="16" t="s">
        <v>93</v>
      </c>
      <c r="C19" s="17">
        <v>2724204.36</v>
      </c>
      <c r="D19" s="17">
        <v>2369323</v>
      </c>
      <c r="E19" s="17">
        <v>2369323</v>
      </c>
      <c r="F19" s="17"/>
      <c r="G19" s="17"/>
      <c r="H19" s="17"/>
      <c r="I19" s="17"/>
      <c r="J19" s="17">
        <v>354881.36</v>
      </c>
      <c r="K19" s="17"/>
      <c r="L19" s="17"/>
      <c r="M19" s="17"/>
      <c r="N19" s="17"/>
      <c r="O19" s="17">
        <v>354881.36</v>
      </c>
    </row>
    <row r="20" ht="20.25" customHeight="1" spans="1:15">
      <c r="A20" s="64" t="s">
        <v>94</v>
      </c>
      <c r="B20" s="64" t="s">
        <v>95</v>
      </c>
      <c r="C20" s="17">
        <v>2724204.36</v>
      </c>
      <c r="D20" s="17">
        <v>2369323</v>
      </c>
      <c r="E20" s="17">
        <v>2369323</v>
      </c>
      <c r="F20" s="17"/>
      <c r="G20" s="17"/>
      <c r="H20" s="17"/>
      <c r="I20" s="17"/>
      <c r="J20" s="17">
        <v>354881.36</v>
      </c>
      <c r="K20" s="17"/>
      <c r="L20" s="17"/>
      <c r="M20" s="17"/>
      <c r="N20" s="17"/>
      <c r="O20" s="17">
        <v>354881.36</v>
      </c>
    </row>
    <row r="21" ht="20.25" customHeight="1" spans="1:15">
      <c r="A21" s="65" t="s">
        <v>96</v>
      </c>
      <c r="B21" s="65" t="s">
        <v>97</v>
      </c>
      <c r="C21" s="17">
        <v>2724204.36</v>
      </c>
      <c r="D21" s="17">
        <v>2369323</v>
      </c>
      <c r="E21" s="17">
        <v>2369323</v>
      </c>
      <c r="F21" s="17"/>
      <c r="G21" s="17"/>
      <c r="H21" s="17"/>
      <c r="I21" s="17"/>
      <c r="J21" s="17">
        <v>354881.36</v>
      </c>
      <c r="K21" s="17"/>
      <c r="L21" s="17"/>
      <c r="M21" s="17"/>
      <c r="N21" s="17"/>
      <c r="O21" s="17">
        <v>354881.36</v>
      </c>
    </row>
    <row r="22" ht="20.25" customHeight="1" spans="1:15">
      <c r="A22" s="16" t="s">
        <v>98</v>
      </c>
      <c r="B22" s="16" t="s">
        <v>99</v>
      </c>
      <c r="C22" s="17">
        <v>267024</v>
      </c>
      <c r="D22" s="17">
        <v>267024</v>
      </c>
      <c r="E22" s="17">
        <v>267024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100</v>
      </c>
      <c r="B23" s="64" t="s">
        <v>101</v>
      </c>
      <c r="C23" s="17">
        <v>267024</v>
      </c>
      <c r="D23" s="17">
        <v>267024</v>
      </c>
      <c r="E23" s="17">
        <v>267024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102</v>
      </c>
      <c r="B24" s="65" t="s">
        <v>103</v>
      </c>
      <c r="C24" s="17">
        <v>267024</v>
      </c>
      <c r="D24" s="17">
        <v>267024</v>
      </c>
      <c r="E24" s="17">
        <v>267024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8" t="s">
        <v>104</v>
      </c>
      <c r="B25" s="48"/>
      <c r="C25" s="17">
        <v>4020522.12</v>
      </c>
      <c r="D25" s="17">
        <v>3665640.76</v>
      </c>
      <c r="E25" s="17">
        <v>3649008.76</v>
      </c>
      <c r="F25" s="17">
        <v>16632</v>
      </c>
      <c r="G25" s="17"/>
      <c r="H25" s="17"/>
      <c r="I25" s="17"/>
      <c r="J25" s="17">
        <v>354881.36</v>
      </c>
      <c r="K25" s="17"/>
      <c r="L25" s="17"/>
      <c r="M25" s="17"/>
      <c r="N25" s="17"/>
      <c r="O25" s="17">
        <v>354881.36</v>
      </c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105</v>
      </c>
    </row>
    <row r="3" ht="45" customHeight="1" spans="1:4">
      <c r="A3" s="4" t="s">
        <v>106</v>
      </c>
      <c r="B3" s="4"/>
      <c r="C3" s="4"/>
      <c r="D3" s="4"/>
    </row>
    <row r="4" ht="18.75" customHeight="1" spans="1:4">
      <c r="A4" s="5" t="str">
        <f>"单位名称："&amp;"华宁县农业农村局（本级）"</f>
        <v>单位名称：华宁县农业农村局（本级）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108</v>
      </c>
      <c r="B8" s="17">
        <v>3665640.76</v>
      </c>
      <c r="C8" s="15" t="s">
        <v>109</v>
      </c>
      <c r="D8" s="17">
        <v>3665640.76</v>
      </c>
    </row>
    <row r="9" ht="22.5" customHeight="1" spans="1:4">
      <c r="A9" s="15" t="s">
        <v>110</v>
      </c>
      <c r="B9" s="17">
        <v>3665640.76</v>
      </c>
      <c r="C9" s="15" t="str">
        <f>"（"&amp;"一"&amp;"）"&amp;"社会保障和就业支出"</f>
        <v>（一）社会保障和就业支出</v>
      </c>
      <c r="D9" s="17">
        <v>696380.32</v>
      </c>
    </row>
    <row r="10" ht="22.5" customHeight="1" spans="1:4">
      <c r="A10" s="15" t="s">
        <v>111</v>
      </c>
      <c r="B10" s="17"/>
      <c r="C10" s="15" t="str">
        <f>"（"&amp;"二"&amp;"）"&amp;"卫生健康支出"</f>
        <v>（二）卫生健康支出</v>
      </c>
      <c r="D10" s="17">
        <v>332913.44</v>
      </c>
    </row>
    <row r="11" ht="22.5" customHeight="1" spans="1:4">
      <c r="A11" s="15" t="s">
        <v>112</v>
      </c>
      <c r="B11" s="17"/>
      <c r="C11" s="15" t="str">
        <f>"（"&amp;"三"&amp;"）"&amp;"农林水支出"</f>
        <v>（三）农林水支出</v>
      </c>
      <c r="D11" s="17">
        <v>2369323</v>
      </c>
    </row>
    <row r="12" ht="22.5" customHeight="1" spans="1:4">
      <c r="A12" s="15" t="s">
        <v>113</v>
      </c>
      <c r="B12" s="17"/>
      <c r="C12" s="15" t="str">
        <f>"（"&amp;"四"&amp;"）"&amp;"住房保障支出"</f>
        <v>（四）住房保障支出</v>
      </c>
      <c r="D12" s="17">
        <v>267024</v>
      </c>
    </row>
    <row r="13" ht="22.5" customHeight="1" spans="1:4">
      <c r="A13" s="15" t="s">
        <v>110</v>
      </c>
      <c r="B13" s="17"/>
      <c r="C13" s="15"/>
      <c r="D13" s="17"/>
    </row>
    <row r="14" ht="22.5" customHeight="1" spans="1:4">
      <c r="A14" s="15" t="s">
        <v>111</v>
      </c>
      <c r="B14" s="17"/>
      <c r="C14" s="15"/>
      <c r="D14" s="17"/>
    </row>
    <row r="15" ht="22.5" customHeight="1" spans="1:4">
      <c r="A15" s="15" t="s">
        <v>112</v>
      </c>
      <c r="B15" s="17"/>
      <c r="C15" s="15"/>
      <c r="D15" s="17"/>
    </row>
    <row r="16" ht="22.5" customHeight="1" spans="1:4">
      <c r="A16" s="67"/>
      <c r="B16" s="17"/>
      <c r="C16" s="15" t="s">
        <v>114</v>
      </c>
      <c r="D16" s="17"/>
    </row>
    <row r="17" ht="22.5" customHeight="1" spans="1:4">
      <c r="A17" s="68" t="s">
        <v>115</v>
      </c>
      <c r="B17" s="69">
        <v>3665640.76</v>
      </c>
      <c r="C17" s="70" t="s">
        <v>116</v>
      </c>
      <c r="D17" s="69">
        <v>3665640.76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117</v>
      </c>
    </row>
    <row r="3" ht="37.5" customHeight="1" spans="1:7">
      <c r="A3" s="4" t="s">
        <v>118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"单位名称："&amp;"华宁县农业农村局（本级）"</f>
        <v>单位名称：华宁县农业农村局（本级）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119</v>
      </c>
      <c r="B5" s="13" t="s">
        <v>60</v>
      </c>
      <c r="C5" s="47" t="s">
        <v>32</v>
      </c>
      <c r="D5" s="47" t="s">
        <v>63</v>
      </c>
      <c r="E5" s="47"/>
      <c r="F5" s="47"/>
      <c r="G5" s="13" t="s">
        <v>64</v>
      </c>
    </row>
    <row r="6" ht="18.75" customHeight="1" spans="1:7">
      <c r="A6" s="13" t="s">
        <v>59</v>
      </c>
      <c r="B6" s="13" t="s">
        <v>60</v>
      </c>
      <c r="C6" s="47"/>
      <c r="D6" s="47" t="s">
        <v>34</v>
      </c>
      <c r="E6" s="47" t="s">
        <v>120</v>
      </c>
      <c r="F6" s="47" t="s">
        <v>121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696380.32</v>
      </c>
      <c r="D8" s="17">
        <v>679748.32</v>
      </c>
      <c r="E8" s="17">
        <v>679748.32</v>
      </c>
      <c r="F8" s="17"/>
      <c r="G8" s="17">
        <v>16632</v>
      </c>
    </row>
    <row r="9" ht="20.25" customHeight="1" spans="1:7">
      <c r="A9" s="64" t="s">
        <v>73</v>
      </c>
      <c r="B9" s="64" t="s">
        <v>74</v>
      </c>
      <c r="C9" s="17">
        <v>679748.32</v>
      </c>
      <c r="D9" s="17">
        <v>679748.32</v>
      </c>
      <c r="E9" s="17">
        <v>679748.32</v>
      </c>
      <c r="F9" s="17"/>
      <c r="G9" s="17"/>
    </row>
    <row r="10" ht="20.25" customHeight="1" spans="1:7">
      <c r="A10" s="65" t="s">
        <v>75</v>
      </c>
      <c r="B10" s="65" t="s">
        <v>76</v>
      </c>
      <c r="C10" s="17">
        <v>388800</v>
      </c>
      <c r="D10" s="17">
        <v>388800</v>
      </c>
      <c r="E10" s="17">
        <v>388800</v>
      </c>
      <c r="F10" s="17"/>
      <c r="G10" s="17"/>
    </row>
    <row r="11" ht="20.25" customHeight="1" spans="1:7">
      <c r="A11" s="65" t="s">
        <v>77</v>
      </c>
      <c r="B11" s="65" t="s">
        <v>78</v>
      </c>
      <c r="C11" s="17">
        <v>290948.32</v>
      </c>
      <c r="D11" s="17">
        <v>290948.32</v>
      </c>
      <c r="E11" s="17">
        <v>290948.32</v>
      </c>
      <c r="F11" s="17"/>
      <c r="G11" s="17"/>
    </row>
    <row r="12" ht="20.25" customHeight="1" spans="1:7">
      <c r="A12" s="64" t="s">
        <v>79</v>
      </c>
      <c r="B12" s="64" t="s">
        <v>80</v>
      </c>
      <c r="C12" s="17">
        <v>16632</v>
      </c>
      <c r="D12" s="17"/>
      <c r="E12" s="17"/>
      <c r="F12" s="17"/>
      <c r="G12" s="17">
        <v>16632</v>
      </c>
    </row>
    <row r="13" ht="20.25" customHeight="1" spans="1:7">
      <c r="A13" s="65" t="s">
        <v>122</v>
      </c>
      <c r="B13" s="65" t="s">
        <v>81</v>
      </c>
      <c r="C13" s="17">
        <v>16632</v>
      </c>
      <c r="D13" s="17"/>
      <c r="E13" s="17"/>
      <c r="F13" s="17"/>
      <c r="G13" s="17">
        <v>16632</v>
      </c>
    </row>
    <row r="14" ht="20.25" customHeight="1" spans="1:7">
      <c r="A14" s="16" t="s">
        <v>82</v>
      </c>
      <c r="B14" s="16" t="s">
        <v>83</v>
      </c>
      <c r="C14" s="17">
        <v>332913.44</v>
      </c>
      <c r="D14" s="17">
        <v>332913.44</v>
      </c>
      <c r="E14" s="17">
        <v>332913.44</v>
      </c>
      <c r="F14" s="17"/>
      <c r="G14" s="17"/>
    </row>
    <row r="15" ht="20.25" customHeight="1" spans="1:7">
      <c r="A15" s="64" t="s">
        <v>84</v>
      </c>
      <c r="B15" s="64" t="s">
        <v>85</v>
      </c>
      <c r="C15" s="17">
        <v>332913.44</v>
      </c>
      <c r="D15" s="17">
        <v>332913.44</v>
      </c>
      <c r="E15" s="17">
        <v>332913.44</v>
      </c>
      <c r="F15" s="17"/>
      <c r="G15" s="17"/>
    </row>
    <row r="16" ht="20.25" customHeight="1" spans="1:7">
      <c r="A16" s="65" t="s">
        <v>86</v>
      </c>
      <c r="B16" s="65" t="s">
        <v>87</v>
      </c>
      <c r="C16" s="17">
        <v>150929.44</v>
      </c>
      <c r="D16" s="17">
        <v>150929.44</v>
      </c>
      <c r="E16" s="17">
        <v>150929.44</v>
      </c>
      <c r="F16" s="17"/>
      <c r="G16" s="17"/>
    </row>
    <row r="17" ht="20.25" customHeight="1" spans="1:7">
      <c r="A17" s="65" t="s">
        <v>88</v>
      </c>
      <c r="B17" s="65" t="s">
        <v>89</v>
      </c>
      <c r="C17" s="17">
        <v>159007.13</v>
      </c>
      <c r="D17" s="17">
        <v>159007.13</v>
      </c>
      <c r="E17" s="17">
        <v>159007.13</v>
      </c>
      <c r="F17" s="17"/>
      <c r="G17" s="17"/>
    </row>
    <row r="18" ht="20.25" customHeight="1" spans="1:7">
      <c r="A18" s="65" t="s">
        <v>90</v>
      </c>
      <c r="B18" s="65" t="s">
        <v>91</v>
      </c>
      <c r="C18" s="17">
        <v>22976.87</v>
      </c>
      <c r="D18" s="17">
        <v>22976.87</v>
      </c>
      <c r="E18" s="17">
        <v>22976.87</v>
      </c>
      <c r="F18" s="17"/>
      <c r="G18" s="17"/>
    </row>
    <row r="19" ht="20.25" customHeight="1" spans="1:7">
      <c r="A19" s="16" t="s">
        <v>92</v>
      </c>
      <c r="B19" s="16" t="s">
        <v>93</v>
      </c>
      <c r="C19" s="17">
        <v>2369323</v>
      </c>
      <c r="D19" s="17">
        <v>2369323</v>
      </c>
      <c r="E19" s="17">
        <v>2019823</v>
      </c>
      <c r="F19" s="17">
        <v>349500</v>
      </c>
      <c r="G19" s="17"/>
    </row>
    <row r="20" ht="20.25" customHeight="1" spans="1:7">
      <c r="A20" s="64" t="s">
        <v>94</v>
      </c>
      <c r="B20" s="64" t="s">
        <v>95</v>
      </c>
      <c r="C20" s="17">
        <v>2369323</v>
      </c>
      <c r="D20" s="17">
        <v>2369323</v>
      </c>
      <c r="E20" s="17">
        <v>2019823</v>
      </c>
      <c r="F20" s="17">
        <v>349500</v>
      </c>
      <c r="G20" s="17"/>
    </row>
    <row r="21" ht="20.25" customHeight="1" spans="1:7">
      <c r="A21" s="65" t="s">
        <v>96</v>
      </c>
      <c r="B21" s="65" t="s">
        <v>97</v>
      </c>
      <c r="C21" s="17">
        <v>2369323</v>
      </c>
      <c r="D21" s="17">
        <v>2369323</v>
      </c>
      <c r="E21" s="17">
        <v>2019823</v>
      </c>
      <c r="F21" s="17">
        <v>349500</v>
      </c>
      <c r="G21" s="17"/>
    </row>
    <row r="22" ht="20.25" customHeight="1" spans="1:7">
      <c r="A22" s="16" t="s">
        <v>98</v>
      </c>
      <c r="B22" s="16" t="s">
        <v>99</v>
      </c>
      <c r="C22" s="17">
        <v>267024</v>
      </c>
      <c r="D22" s="17">
        <v>267024</v>
      </c>
      <c r="E22" s="17">
        <v>267024</v>
      </c>
      <c r="F22" s="17"/>
      <c r="G22" s="17"/>
    </row>
    <row r="23" ht="20.25" customHeight="1" spans="1:7">
      <c r="A23" s="64" t="s">
        <v>100</v>
      </c>
      <c r="B23" s="64" t="s">
        <v>101</v>
      </c>
      <c r="C23" s="17">
        <v>267024</v>
      </c>
      <c r="D23" s="17">
        <v>267024</v>
      </c>
      <c r="E23" s="17">
        <v>267024</v>
      </c>
      <c r="F23" s="17"/>
      <c r="G23" s="17"/>
    </row>
    <row r="24" ht="20.25" customHeight="1" spans="1:7">
      <c r="A24" s="65" t="s">
        <v>102</v>
      </c>
      <c r="B24" s="65" t="s">
        <v>103</v>
      </c>
      <c r="C24" s="17">
        <v>267024</v>
      </c>
      <c r="D24" s="17">
        <v>267024</v>
      </c>
      <c r="E24" s="17">
        <v>267024</v>
      </c>
      <c r="F24" s="17"/>
      <c r="G24" s="17"/>
    </row>
    <row r="25" ht="20.25" customHeight="1" spans="1:7">
      <c r="A25" s="48" t="s">
        <v>104</v>
      </c>
      <c r="B25" s="48"/>
      <c r="C25" s="49">
        <v>3665640.76</v>
      </c>
      <c r="D25" s="49">
        <v>3649008.76</v>
      </c>
      <c r="E25" s="49">
        <v>3299508.76</v>
      </c>
      <c r="F25" s="49">
        <v>349500</v>
      </c>
      <c r="G25" s="49">
        <v>16632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123</v>
      </c>
    </row>
    <row r="3" ht="41.25" customHeight="1" spans="1:6">
      <c r="A3" s="60" t="s">
        <v>124</v>
      </c>
      <c r="B3" s="60"/>
      <c r="C3" s="60"/>
      <c r="D3" s="60"/>
      <c r="E3" s="60"/>
      <c r="F3" s="60"/>
    </row>
    <row r="4" ht="18.75" customHeight="1" spans="1:6">
      <c r="A4" s="5" t="str">
        <f>"单位名称："&amp;"华宁县农业农村局（本级）"</f>
        <v>单位名称：华宁县农业农村局（本级）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125</v>
      </c>
      <c r="B5" s="47" t="s">
        <v>126</v>
      </c>
      <c r="C5" s="47" t="s">
        <v>127</v>
      </c>
      <c r="D5" s="47"/>
      <c r="E5" s="47"/>
      <c r="F5" s="47" t="s">
        <v>128</v>
      </c>
    </row>
    <row r="6" ht="18.75" customHeight="1" spans="1:6">
      <c r="A6" s="13"/>
      <c r="B6" s="47"/>
      <c r="C6" s="47" t="s">
        <v>34</v>
      </c>
      <c r="D6" s="47" t="s">
        <v>129</v>
      </c>
      <c r="E6" s="47" t="s">
        <v>130</v>
      </c>
      <c r="F6" s="47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22800</v>
      </c>
      <c r="B8" s="17"/>
      <c r="C8" s="17">
        <v>12000</v>
      </c>
      <c r="D8" s="17"/>
      <c r="E8" s="17">
        <v>12000</v>
      </c>
      <c r="F8" s="17">
        <v>10800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2"/>
  <sheetViews>
    <sheetView showZeros="0" tabSelected="1" topLeftCell="C1" workbookViewId="0">
      <pane ySplit="1" topLeftCell="A2" activePane="bottomLeft" state="frozen"/>
      <selection/>
      <selection pane="bottomLeft" activeCell="J23" sqref="J23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131</v>
      </c>
    </row>
    <row r="3" ht="45" customHeight="1" spans="1:23">
      <c r="A3" s="4" t="s">
        <v>132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"单位名称："&amp;"华宁县农业农村局（本级）"</f>
        <v>单位名称：华宁县农业农村局（本级）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133</v>
      </c>
      <c r="B5" s="55" t="s">
        <v>134</v>
      </c>
      <c r="C5" s="55" t="s">
        <v>135</v>
      </c>
      <c r="D5" s="55" t="s">
        <v>136</v>
      </c>
      <c r="E5" s="55" t="s">
        <v>137</v>
      </c>
      <c r="F5" s="55" t="s">
        <v>138</v>
      </c>
      <c r="G5" s="55" t="s">
        <v>139</v>
      </c>
      <c r="H5" s="56" t="s">
        <v>32</v>
      </c>
      <c r="I5" s="56" t="s">
        <v>140</v>
      </c>
      <c r="J5" s="55"/>
      <c r="K5" s="55"/>
      <c r="L5" s="55"/>
      <c r="M5" s="55"/>
      <c r="N5" s="55" t="s">
        <v>141</v>
      </c>
      <c r="O5" s="55"/>
      <c r="P5" s="55"/>
      <c r="Q5" s="55" t="s">
        <v>38</v>
      </c>
      <c r="R5" s="55" t="s">
        <v>62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142</v>
      </c>
      <c r="I6" s="56" t="s">
        <v>143</v>
      </c>
      <c r="J6" s="55" t="s">
        <v>36</v>
      </c>
      <c r="K6" s="55" t="s">
        <v>37</v>
      </c>
      <c r="L6" s="55"/>
      <c r="M6" s="55"/>
      <c r="N6" s="55" t="s">
        <v>141</v>
      </c>
      <c r="O6" s="55" t="s">
        <v>36</v>
      </c>
      <c r="P6" s="55" t="s">
        <v>37</v>
      </c>
      <c r="Q6" s="55" t="s">
        <v>38</v>
      </c>
      <c r="R6" s="55" t="s">
        <v>62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144</v>
      </c>
      <c r="J7" s="55" t="s">
        <v>145</v>
      </c>
      <c r="K7" s="55" t="s">
        <v>146</v>
      </c>
      <c r="L7" s="55" t="s">
        <v>147</v>
      </c>
      <c r="M7" s="55" t="s">
        <v>148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 t="s">
        <v>149</v>
      </c>
      <c r="C10" s="10" t="s">
        <v>150</v>
      </c>
      <c r="D10" s="9" t="s">
        <v>96</v>
      </c>
      <c r="E10" s="9" t="s">
        <v>97</v>
      </c>
      <c r="F10" s="9" t="s">
        <v>151</v>
      </c>
      <c r="G10" s="9" t="s">
        <v>152</v>
      </c>
      <c r="H10" s="17">
        <v>741540</v>
      </c>
      <c r="I10" s="17">
        <v>741540</v>
      </c>
      <c r="J10" s="17"/>
      <c r="K10" s="17"/>
      <c r="L10" s="17">
        <v>741540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149</v>
      </c>
      <c r="C11" s="10" t="s">
        <v>150</v>
      </c>
      <c r="D11" s="9" t="s">
        <v>96</v>
      </c>
      <c r="E11" s="9" t="s">
        <v>97</v>
      </c>
      <c r="F11" s="9" t="s">
        <v>153</v>
      </c>
      <c r="G11" s="9" t="s">
        <v>154</v>
      </c>
      <c r="H11" s="17">
        <v>1025436</v>
      </c>
      <c r="I11" s="17">
        <v>1025436</v>
      </c>
      <c r="J11" s="17"/>
      <c r="K11" s="17"/>
      <c r="L11" s="17">
        <v>1025436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149</v>
      </c>
      <c r="C12" s="10" t="s">
        <v>150</v>
      </c>
      <c r="D12" s="9" t="s">
        <v>96</v>
      </c>
      <c r="E12" s="9" t="s">
        <v>97</v>
      </c>
      <c r="F12" s="9" t="s">
        <v>155</v>
      </c>
      <c r="G12" s="9" t="s">
        <v>156</v>
      </c>
      <c r="H12" s="17">
        <v>61795</v>
      </c>
      <c r="I12" s="17">
        <v>61795</v>
      </c>
      <c r="J12" s="17"/>
      <c r="K12" s="17"/>
      <c r="L12" s="17">
        <v>61795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157</v>
      </c>
      <c r="C13" s="10" t="s">
        <v>158</v>
      </c>
      <c r="D13" s="9" t="s">
        <v>77</v>
      </c>
      <c r="E13" s="9" t="s">
        <v>78</v>
      </c>
      <c r="F13" s="9" t="s">
        <v>159</v>
      </c>
      <c r="G13" s="9" t="s">
        <v>160</v>
      </c>
      <c r="H13" s="17">
        <v>290948.32</v>
      </c>
      <c r="I13" s="17">
        <v>290948.32</v>
      </c>
      <c r="J13" s="17"/>
      <c r="K13" s="17"/>
      <c r="L13" s="17">
        <v>290948.32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157</v>
      </c>
      <c r="C14" s="10" t="s">
        <v>158</v>
      </c>
      <c r="D14" s="9" t="s">
        <v>86</v>
      </c>
      <c r="E14" s="9" t="s">
        <v>87</v>
      </c>
      <c r="F14" s="9" t="s">
        <v>161</v>
      </c>
      <c r="G14" s="9" t="s">
        <v>162</v>
      </c>
      <c r="H14" s="17">
        <v>150929.44</v>
      </c>
      <c r="I14" s="17">
        <v>150929.44</v>
      </c>
      <c r="J14" s="17"/>
      <c r="K14" s="17"/>
      <c r="L14" s="17">
        <v>150929.44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157</v>
      </c>
      <c r="C15" s="10" t="s">
        <v>158</v>
      </c>
      <c r="D15" s="9" t="s">
        <v>88</v>
      </c>
      <c r="E15" s="9" t="s">
        <v>89</v>
      </c>
      <c r="F15" s="9" t="s">
        <v>163</v>
      </c>
      <c r="G15" s="9" t="s">
        <v>164</v>
      </c>
      <c r="H15" s="17">
        <v>159007.13</v>
      </c>
      <c r="I15" s="17">
        <v>159007.13</v>
      </c>
      <c r="J15" s="17"/>
      <c r="K15" s="17"/>
      <c r="L15" s="17">
        <v>159007.13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157</v>
      </c>
      <c r="C16" s="10" t="s">
        <v>158</v>
      </c>
      <c r="D16" s="9" t="s">
        <v>90</v>
      </c>
      <c r="E16" s="9" t="s">
        <v>91</v>
      </c>
      <c r="F16" s="9" t="s">
        <v>165</v>
      </c>
      <c r="G16" s="9" t="s">
        <v>166</v>
      </c>
      <c r="H16" s="17">
        <v>15885</v>
      </c>
      <c r="I16" s="17">
        <v>15885</v>
      </c>
      <c r="J16" s="17"/>
      <c r="K16" s="17"/>
      <c r="L16" s="17">
        <v>15885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157</v>
      </c>
      <c r="C17" s="10" t="s">
        <v>158</v>
      </c>
      <c r="D17" s="9" t="s">
        <v>90</v>
      </c>
      <c r="E17" s="9" t="s">
        <v>91</v>
      </c>
      <c r="F17" s="9" t="s">
        <v>165</v>
      </c>
      <c r="G17" s="9" t="s">
        <v>166</v>
      </c>
      <c r="H17" s="17">
        <v>7091.87</v>
      </c>
      <c r="I17" s="17">
        <v>7091.87</v>
      </c>
      <c r="J17" s="17"/>
      <c r="K17" s="17"/>
      <c r="L17" s="17">
        <v>7091.87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167</v>
      </c>
      <c r="C18" s="10" t="s">
        <v>103</v>
      </c>
      <c r="D18" s="9" t="s">
        <v>102</v>
      </c>
      <c r="E18" s="9" t="s">
        <v>103</v>
      </c>
      <c r="F18" s="9" t="s">
        <v>168</v>
      </c>
      <c r="G18" s="9" t="s">
        <v>103</v>
      </c>
      <c r="H18" s="17">
        <v>267024</v>
      </c>
      <c r="I18" s="17">
        <v>267024</v>
      </c>
      <c r="J18" s="17"/>
      <c r="K18" s="17"/>
      <c r="L18" s="17">
        <v>267024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169</v>
      </c>
      <c r="C19" s="10" t="s">
        <v>170</v>
      </c>
      <c r="D19" s="9" t="s">
        <v>75</v>
      </c>
      <c r="E19" s="9" t="s">
        <v>76</v>
      </c>
      <c r="F19" s="9" t="s">
        <v>171</v>
      </c>
      <c r="G19" s="9" t="s">
        <v>172</v>
      </c>
      <c r="H19" s="17">
        <v>388800</v>
      </c>
      <c r="I19" s="17">
        <v>388800</v>
      </c>
      <c r="J19" s="17"/>
      <c r="K19" s="17"/>
      <c r="L19" s="17">
        <v>388800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173</v>
      </c>
      <c r="C20" s="10" t="s">
        <v>174</v>
      </c>
      <c r="D20" s="9" t="s">
        <v>96</v>
      </c>
      <c r="E20" s="9" t="s">
        <v>97</v>
      </c>
      <c r="F20" s="9" t="s">
        <v>155</v>
      </c>
      <c r="G20" s="9" t="s">
        <v>156</v>
      </c>
      <c r="H20" s="17">
        <v>191052</v>
      </c>
      <c r="I20" s="17">
        <v>191052</v>
      </c>
      <c r="J20" s="17"/>
      <c r="K20" s="17"/>
      <c r="L20" s="17">
        <v>191052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175</v>
      </c>
      <c r="C21" s="10" t="s">
        <v>176</v>
      </c>
      <c r="D21" s="9" t="s">
        <v>96</v>
      </c>
      <c r="E21" s="9" t="s">
        <v>97</v>
      </c>
      <c r="F21" s="9" t="s">
        <v>177</v>
      </c>
      <c r="G21" s="9" t="s">
        <v>178</v>
      </c>
      <c r="H21" s="17">
        <v>12000</v>
      </c>
      <c r="I21" s="17">
        <v>12000</v>
      </c>
      <c r="J21" s="17"/>
      <c r="K21" s="17"/>
      <c r="L21" s="17">
        <v>12000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179</v>
      </c>
      <c r="C22" s="10" t="s">
        <v>128</v>
      </c>
      <c r="D22" s="9" t="s">
        <v>96</v>
      </c>
      <c r="E22" s="9" t="s">
        <v>97</v>
      </c>
      <c r="F22" s="9" t="s">
        <v>180</v>
      </c>
      <c r="G22" s="9" t="s">
        <v>128</v>
      </c>
      <c r="H22" s="17">
        <v>10800</v>
      </c>
      <c r="I22" s="17">
        <v>10800</v>
      </c>
      <c r="J22" s="17"/>
      <c r="K22" s="17"/>
      <c r="L22" s="17">
        <v>10800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181</v>
      </c>
      <c r="C23" s="10" t="s">
        <v>182</v>
      </c>
      <c r="D23" s="9" t="s">
        <v>96</v>
      </c>
      <c r="E23" s="9" t="s">
        <v>97</v>
      </c>
      <c r="F23" s="9" t="s">
        <v>183</v>
      </c>
      <c r="G23" s="9" t="s">
        <v>184</v>
      </c>
      <c r="H23" s="17">
        <v>162000</v>
      </c>
      <c r="I23" s="17">
        <v>162000</v>
      </c>
      <c r="J23" s="17"/>
      <c r="K23" s="17"/>
      <c r="L23" s="17">
        <v>162000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185</v>
      </c>
      <c r="C24" s="10" t="s">
        <v>186</v>
      </c>
      <c r="D24" s="9" t="s">
        <v>96</v>
      </c>
      <c r="E24" s="9" t="s">
        <v>97</v>
      </c>
      <c r="F24" s="9" t="s">
        <v>187</v>
      </c>
      <c r="G24" s="9" t="s">
        <v>186</v>
      </c>
      <c r="H24" s="17">
        <v>18000</v>
      </c>
      <c r="I24" s="17">
        <v>18000</v>
      </c>
      <c r="J24" s="17"/>
      <c r="K24" s="17"/>
      <c r="L24" s="17">
        <v>18000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188</v>
      </c>
      <c r="C25" s="10" t="s">
        <v>189</v>
      </c>
      <c r="D25" s="9" t="s">
        <v>96</v>
      </c>
      <c r="E25" s="9" t="s">
        <v>97</v>
      </c>
      <c r="F25" s="9" t="s">
        <v>190</v>
      </c>
      <c r="G25" s="9" t="s">
        <v>191</v>
      </c>
      <c r="H25" s="17">
        <v>79200</v>
      </c>
      <c r="I25" s="17">
        <v>79200</v>
      </c>
      <c r="J25" s="17"/>
      <c r="K25" s="17"/>
      <c r="L25" s="17">
        <v>79200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188</v>
      </c>
      <c r="C26" s="10" t="s">
        <v>189</v>
      </c>
      <c r="D26" s="9" t="s">
        <v>96</v>
      </c>
      <c r="E26" s="9" t="s">
        <v>97</v>
      </c>
      <c r="F26" s="9" t="s">
        <v>192</v>
      </c>
      <c r="G26" s="9" t="s">
        <v>193</v>
      </c>
      <c r="H26" s="17">
        <v>12000</v>
      </c>
      <c r="I26" s="17">
        <v>12000</v>
      </c>
      <c r="J26" s="17"/>
      <c r="K26" s="17"/>
      <c r="L26" s="17">
        <v>12000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194</v>
      </c>
      <c r="C27" s="10" t="s">
        <v>195</v>
      </c>
      <c r="D27" s="9" t="s">
        <v>96</v>
      </c>
      <c r="E27" s="9" t="s">
        <v>97</v>
      </c>
      <c r="F27" s="9" t="s">
        <v>196</v>
      </c>
      <c r="G27" s="9" t="s">
        <v>195</v>
      </c>
      <c r="H27" s="17">
        <v>36000</v>
      </c>
      <c r="I27" s="17">
        <v>36000</v>
      </c>
      <c r="J27" s="17"/>
      <c r="K27" s="17"/>
      <c r="L27" s="17">
        <v>36000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197</v>
      </c>
      <c r="C28" s="10" t="s">
        <v>198</v>
      </c>
      <c r="D28" s="9" t="s">
        <v>96</v>
      </c>
      <c r="E28" s="9" t="s">
        <v>97</v>
      </c>
      <c r="F28" s="9" t="s">
        <v>199</v>
      </c>
      <c r="G28" s="9" t="s">
        <v>198</v>
      </c>
      <c r="H28" s="17">
        <v>18000</v>
      </c>
      <c r="I28" s="17">
        <v>18000</v>
      </c>
      <c r="J28" s="17"/>
      <c r="K28" s="17"/>
      <c r="L28" s="17">
        <v>18000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200</v>
      </c>
      <c r="C29" s="10" t="s">
        <v>201</v>
      </c>
      <c r="D29" s="9" t="s">
        <v>96</v>
      </c>
      <c r="E29" s="9" t="s">
        <v>97</v>
      </c>
      <c r="F29" s="9" t="s">
        <v>202</v>
      </c>
      <c r="G29" s="9" t="s">
        <v>203</v>
      </c>
      <c r="H29" s="17">
        <v>1500</v>
      </c>
      <c r="I29" s="17">
        <v>1500</v>
      </c>
      <c r="J29" s="17"/>
      <c r="K29" s="17"/>
      <c r="L29" s="17">
        <v>1500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204</v>
      </c>
      <c r="C30" s="10" t="s">
        <v>205</v>
      </c>
      <c r="D30" s="9" t="s">
        <v>96</v>
      </c>
      <c r="E30" s="9" t="s">
        <v>97</v>
      </c>
      <c r="F30" s="9" t="s">
        <v>206</v>
      </c>
      <c r="G30" s="9" t="s">
        <v>207</v>
      </c>
      <c r="H30" s="17">
        <v>13641.36</v>
      </c>
      <c r="I30" s="17"/>
      <c r="J30" s="17"/>
      <c r="K30" s="17"/>
      <c r="L30" s="17"/>
      <c r="M30" s="17"/>
      <c r="N30" s="17"/>
      <c r="O30" s="17"/>
      <c r="P30" s="23"/>
      <c r="Q30" s="17"/>
      <c r="R30" s="17">
        <v>13641.36</v>
      </c>
      <c r="S30" s="17"/>
      <c r="T30" s="17"/>
      <c r="U30" s="17"/>
      <c r="V30" s="17"/>
      <c r="W30" s="17">
        <v>13641.36</v>
      </c>
    </row>
    <row r="31" ht="18.75" customHeight="1" spans="1:23">
      <c r="A31" s="9" t="s">
        <v>56</v>
      </c>
      <c r="B31" s="9" t="s">
        <v>204</v>
      </c>
      <c r="C31" s="10" t="s">
        <v>205</v>
      </c>
      <c r="D31" s="9" t="s">
        <v>96</v>
      </c>
      <c r="E31" s="9" t="s">
        <v>97</v>
      </c>
      <c r="F31" s="9" t="s">
        <v>206</v>
      </c>
      <c r="G31" s="9" t="s">
        <v>207</v>
      </c>
      <c r="H31" s="17">
        <v>21240</v>
      </c>
      <c r="I31" s="17"/>
      <c r="J31" s="17"/>
      <c r="K31" s="17"/>
      <c r="L31" s="17"/>
      <c r="M31" s="17"/>
      <c r="N31" s="17"/>
      <c r="O31" s="17"/>
      <c r="P31" s="23"/>
      <c r="Q31" s="17"/>
      <c r="R31" s="17">
        <v>21240</v>
      </c>
      <c r="S31" s="17"/>
      <c r="T31" s="17"/>
      <c r="U31" s="17"/>
      <c r="V31" s="17"/>
      <c r="W31" s="17">
        <v>21240</v>
      </c>
    </row>
    <row r="32" ht="18.75" customHeight="1" spans="1:23">
      <c r="A32" s="12" t="s">
        <v>32</v>
      </c>
      <c r="B32" s="12"/>
      <c r="C32" s="12"/>
      <c r="D32" s="12"/>
      <c r="E32" s="12"/>
      <c r="F32" s="12"/>
      <c r="G32" s="12"/>
      <c r="H32" s="17">
        <v>3683890.12</v>
      </c>
      <c r="I32" s="17">
        <v>3649008.76</v>
      </c>
      <c r="J32" s="17"/>
      <c r="K32" s="17"/>
      <c r="L32" s="17">
        <v>3649008.76</v>
      </c>
      <c r="M32" s="17"/>
      <c r="N32" s="17"/>
      <c r="O32" s="17"/>
      <c r="P32" s="17"/>
      <c r="Q32" s="17"/>
      <c r="R32" s="17">
        <v>34881.36</v>
      </c>
      <c r="S32" s="17"/>
      <c r="T32" s="17"/>
      <c r="U32" s="17"/>
      <c r="V32" s="17"/>
      <c r="W32" s="17">
        <v>34881.36</v>
      </c>
    </row>
  </sheetData>
  <mergeCells count="30">
    <mergeCell ref="A3:W3"/>
    <mergeCell ref="A4:G4"/>
    <mergeCell ref="I5:W5"/>
    <mergeCell ref="I6:M6"/>
    <mergeCell ref="N6:P6"/>
    <mergeCell ref="R6:W6"/>
    <mergeCell ref="A32:G32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208</v>
      </c>
    </row>
    <row r="3" ht="45" customHeight="1" spans="1:23">
      <c r="A3" s="4" t="s">
        <v>209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"单位名称："&amp;"华宁县农业农村局（本级）"</f>
        <v>单位名称：华宁县农业农村局（本级）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210</v>
      </c>
      <c r="B5" s="13" t="s">
        <v>134</v>
      </c>
      <c r="C5" s="13" t="s">
        <v>135</v>
      </c>
      <c r="D5" s="13" t="s">
        <v>211</v>
      </c>
      <c r="E5" s="13" t="s">
        <v>136</v>
      </c>
      <c r="F5" s="13" t="s">
        <v>137</v>
      </c>
      <c r="G5" s="13" t="s">
        <v>212</v>
      </c>
      <c r="H5" s="13" t="s">
        <v>139</v>
      </c>
      <c r="I5" s="47" t="s">
        <v>32</v>
      </c>
      <c r="J5" s="47" t="s">
        <v>213</v>
      </c>
      <c r="K5" s="13"/>
      <c r="L5" s="13"/>
      <c r="M5" s="13"/>
      <c r="N5" s="13" t="s">
        <v>141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142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214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215</v>
      </c>
      <c r="D10" s="9"/>
      <c r="E10" s="9"/>
      <c r="F10" s="9"/>
      <c r="G10" s="9"/>
      <c r="H10" s="9"/>
      <c r="I10" s="11">
        <v>320000</v>
      </c>
      <c r="J10" s="11"/>
      <c r="K10" s="11"/>
      <c r="L10" s="11"/>
      <c r="M10" s="11"/>
      <c r="N10" s="11"/>
      <c r="O10" s="11"/>
      <c r="P10" s="11"/>
      <c r="Q10" s="11"/>
      <c r="R10" s="11">
        <v>320000</v>
      </c>
      <c r="S10" s="11"/>
      <c r="T10" s="11"/>
      <c r="U10" s="11"/>
      <c r="V10" s="11"/>
      <c r="W10" s="11">
        <v>320000</v>
      </c>
    </row>
    <row r="11" ht="18.75" customHeight="1" spans="1:23">
      <c r="A11" s="9" t="s">
        <v>216</v>
      </c>
      <c r="B11" s="9" t="s">
        <v>217</v>
      </c>
      <c r="C11" s="10" t="s">
        <v>215</v>
      </c>
      <c r="D11" s="9" t="s">
        <v>56</v>
      </c>
      <c r="E11" s="9" t="s">
        <v>96</v>
      </c>
      <c r="F11" s="9" t="s">
        <v>97</v>
      </c>
      <c r="G11" s="9" t="s">
        <v>190</v>
      </c>
      <c r="H11" s="9" t="s">
        <v>191</v>
      </c>
      <c r="I11" s="11">
        <v>320000</v>
      </c>
      <c r="J11" s="11"/>
      <c r="K11" s="11"/>
      <c r="L11" s="11"/>
      <c r="M11" s="11"/>
      <c r="N11" s="11"/>
      <c r="O11" s="11"/>
      <c r="P11" s="11"/>
      <c r="Q11" s="11"/>
      <c r="R11" s="11">
        <v>320000</v>
      </c>
      <c r="S11" s="11"/>
      <c r="T11" s="11"/>
      <c r="U11" s="11"/>
      <c r="V11" s="11"/>
      <c r="W11" s="11">
        <v>320000</v>
      </c>
    </row>
    <row r="12" ht="18.75" customHeight="1" spans="1:23">
      <c r="A12" s="23"/>
      <c r="B12" s="23"/>
      <c r="C12" s="10" t="s">
        <v>218</v>
      </c>
      <c r="D12" s="23"/>
      <c r="E12" s="23"/>
      <c r="F12" s="23"/>
      <c r="G12" s="23"/>
      <c r="H12" s="23"/>
      <c r="I12" s="11">
        <v>16632</v>
      </c>
      <c r="J12" s="11">
        <v>16632</v>
      </c>
      <c r="K12" s="11">
        <v>16632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219</v>
      </c>
      <c r="B13" s="9" t="s">
        <v>220</v>
      </c>
      <c r="C13" s="10" t="s">
        <v>218</v>
      </c>
      <c r="D13" s="9" t="s">
        <v>56</v>
      </c>
      <c r="E13" s="9" t="s">
        <v>122</v>
      </c>
      <c r="F13" s="9" t="s">
        <v>81</v>
      </c>
      <c r="G13" s="9" t="s">
        <v>221</v>
      </c>
      <c r="H13" s="9" t="s">
        <v>222</v>
      </c>
      <c r="I13" s="11">
        <v>16632</v>
      </c>
      <c r="J13" s="11">
        <v>16632</v>
      </c>
      <c r="K13" s="11">
        <v>16632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32</v>
      </c>
      <c r="B14" s="12"/>
      <c r="C14" s="12"/>
      <c r="D14" s="12"/>
      <c r="E14" s="12"/>
      <c r="F14" s="12"/>
      <c r="G14" s="12"/>
      <c r="H14" s="12"/>
      <c r="I14" s="11">
        <v>336632</v>
      </c>
      <c r="J14" s="11">
        <v>16632</v>
      </c>
      <c r="K14" s="11">
        <v>16632</v>
      </c>
      <c r="L14" s="11"/>
      <c r="M14" s="11"/>
      <c r="N14" s="11"/>
      <c r="O14" s="11"/>
      <c r="P14" s="11"/>
      <c r="Q14" s="11"/>
      <c r="R14" s="11">
        <v>320000</v>
      </c>
      <c r="S14" s="11"/>
      <c r="T14" s="11"/>
      <c r="U14" s="11"/>
      <c r="V14" s="11"/>
      <c r="W14" s="11">
        <v>320000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2" activePane="bottomLeft" state="frozen"/>
      <selection/>
      <selection pane="bottomLeft" activeCell="A23" sqref="A2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223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224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">
        <v>225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226</v>
      </c>
      <c r="B5" s="33" t="s">
        <v>227</v>
      </c>
      <c r="C5" s="33" t="s">
        <v>228</v>
      </c>
      <c r="D5" s="33" t="s">
        <v>229</v>
      </c>
      <c r="E5" s="33" t="s">
        <v>230</v>
      </c>
      <c r="F5" s="33" t="s">
        <v>231</v>
      </c>
      <c r="G5" s="33" t="s">
        <v>232</v>
      </c>
      <c r="H5" s="33" t="s">
        <v>233</v>
      </c>
      <c r="I5" s="33" t="s">
        <v>234</v>
      </c>
      <c r="J5" s="33" t="s">
        <v>235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t="s">
        <v>56</v>
      </c>
      <c r="B8" s="23"/>
      <c r="C8" s="23"/>
      <c r="E8" s="39"/>
      <c r="F8" s="39"/>
      <c r="G8" s="39"/>
      <c r="H8" s="39"/>
      <c r="I8" s="39"/>
      <c r="J8" s="39"/>
    </row>
    <row r="9" ht="20.25" customHeight="1" spans="1:10">
      <c r="A9" s="50" t="s">
        <v>218</v>
      </c>
      <c r="B9" s="23" t="s">
        <v>236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237</v>
      </c>
      <c r="D10" s="51" t="s">
        <v>238</v>
      </c>
      <c r="E10" s="52" t="s">
        <v>239</v>
      </c>
      <c r="F10" s="40" t="s">
        <v>240</v>
      </c>
      <c r="G10" s="24" t="s">
        <v>241</v>
      </c>
      <c r="H10" s="40" t="s">
        <v>242</v>
      </c>
      <c r="I10" s="40" t="s">
        <v>243</v>
      </c>
      <c r="J10" s="52" t="s">
        <v>244</v>
      </c>
    </row>
    <row r="11" ht="20.25" customHeight="1" spans="1:10">
      <c r="A11" s="23"/>
      <c r="B11" s="23"/>
      <c r="C11" s="23" t="s">
        <v>237</v>
      </c>
      <c r="D11" s="51" t="s">
        <v>238</v>
      </c>
      <c r="E11" s="52" t="s">
        <v>245</v>
      </c>
      <c r="F11" s="40" t="s">
        <v>240</v>
      </c>
      <c r="G11" s="24" t="s">
        <v>47</v>
      </c>
      <c r="H11" s="40" t="s">
        <v>242</v>
      </c>
      <c r="I11" s="40" t="s">
        <v>243</v>
      </c>
      <c r="J11" s="52" t="s">
        <v>244</v>
      </c>
    </row>
    <row r="12" ht="20.25" customHeight="1" spans="1:10">
      <c r="A12" s="23"/>
      <c r="B12" s="23"/>
      <c r="C12" s="23" t="s">
        <v>246</v>
      </c>
      <c r="D12" s="51" t="s">
        <v>247</v>
      </c>
      <c r="E12" s="52" t="s">
        <v>248</v>
      </c>
      <c r="F12" s="40" t="s">
        <v>240</v>
      </c>
      <c r="G12" s="24" t="s">
        <v>249</v>
      </c>
      <c r="H12" s="40"/>
      <c r="I12" s="40" t="s">
        <v>250</v>
      </c>
      <c r="J12" s="52" t="s">
        <v>251</v>
      </c>
    </row>
    <row r="13" ht="20.25" customHeight="1" spans="1:10">
      <c r="A13" s="23"/>
      <c r="B13" s="23"/>
      <c r="C13" s="23" t="s">
        <v>252</v>
      </c>
      <c r="D13" s="51" t="s">
        <v>253</v>
      </c>
      <c r="E13" s="52" t="s">
        <v>254</v>
      </c>
      <c r="F13" s="40" t="s">
        <v>255</v>
      </c>
      <c r="G13" s="24" t="s">
        <v>256</v>
      </c>
      <c r="H13" s="40" t="s">
        <v>257</v>
      </c>
      <c r="I13" s="40" t="s">
        <v>243</v>
      </c>
      <c r="J13" s="52" t="s">
        <v>258</v>
      </c>
    </row>
    <row r="14" ht="20.25" customHeight="1" spans="1:10">
      <c r="A14" s="23"/>
      <c r="B14" s="23"/>
      <c r="C14" s="23" t="s">
        <v>252</v>
      </c>
      <c r="D14" s="51" t="s">
        <v>253</v>
      </c>
      <c r="E14" s="52" t="s">
        <v>259</v>
      </c>
      <c r="F14" s="40" t="s">
        <v>255</v>
      </c>
      <c r="G14" s="24" t="s">
        <v>256</v>
      </c>
      <c r="H14" s="40" t="s">
        <v>257</v>
      </c>
      <c r="I14" s="40" t="s">
        <v>243</v>
      </c>
      <c r="J14" s="52" t="s">
        <v>260</v>
      </c>
    </row>
    <row r="15" ht="20.25" customHeight="1" spans="1:10">
      <c r="A15" s="50" t="s">
        <v>215</v>
      </c>
      <c r="B15" s="23" t="s">
        <v>261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237</v>
      </c>
      <c r="D16" s="51" t="s">
        <v>238</v>
      </c>
      <c r="E16" s="52" t="s">
        <v>262</v>
      </c>
      <c r="F16" s="40" t="s">
        <v>240</v>
      </c>
      <c r="G16" s="24" t="s">
        <v>263</v>
      </c>
      <c r="H16" s="40" t="s">
        <v>264</v>
      </c>
      <c r="I16" s="40" t="s">
        <v>243</v>
      </c>
      <c r="J16" s="52" t="s">
        <v>265</v>
      </c>
    </row>
    <row r="17" ht="20.25" customHeight="1" spans="1:10">
      <c r="A17" s="23"/>
      <c r="B17" s="23"/>
      <c r="C17" s="23" t="s">
        <v>237</v>
      </c>
      <c r="D17" s="51" t="s">
        <v>266</v>
      </c>
      <c r="E17" s="52" t="s">
        <v>267</v>
      </c>
      <c r="F17" s="40" t="s">
        <v>240</v>
      </c>
      <c r="G17" s="24" t="s">
        <v>268</v>
      </c>
      <c r="H17" s="40"/>
      <c r="I17" s="40" t="s">
        <v>250</v>
      </c>
      <c r="J17" s="52" t="s">
        <v>269</v>
      </c>
    </row>
    <row r="18" ht="20.25" customHeight="1" spans="1:10">
      <c r="A18" s="23"/>
      <c r="B18" s="23"/>
      <c r="C18" s="23" t="s">
        <v>237</v>
      </c>
      <c r="D18" s="51" t="s">
        <v>266</v>
      </c>
      <c r="E18" s="52" t="s">
        <v>270</v>
      </c>
      <c r="F18" s="40" t="s">
        <v>255</v>
      </c>
      <c r="G18" s="24" t="s">
        <v>271</v>
      </c>
      <c r="H18" s="40" t="s">
        <v>257</v>
      </c>
      <c r="I18" s="40" t="s">
        <v>243</v>
      </c>
      <c r="J18" s="52" t="s">
        <v>272</v>
      </c>
    </row>
    <row r="19" ht="20.25" customHeight="1" spans="1:10">
      <c r="A19" s="23"/>
      <c r="B19" s="23"/>
      <c r="C19" s="23" t="s">
        <v>246</v>
      </c>
      <c r="D19" s="51" t="s">
        <v>273</v>
      </c>
      <c r="E19" s="52" t="s">
        <v>274</v>
      </c>
      <c r="F19" s="40" t="s">
        <v>240</v>
      </c>
      <c r="G19" s="24" t="s">
        <v>275</v>
      </c>
      <c r="H19" s="40"/>
      <c r="I19" s="40" t="s">
        <v>250</v>
      </c>
      <c r="J19" s="52" t="s">
        <v>276</v>
      </c>
    </row>
    <row r="20" ht="20.25" customHeight="1" spans="1:10">
      <c r="A20" s="23"/>
      <c r="B20" s="23"/>
      <c r="C20" s="23" t="s">
        <v>252</v>
      </c>
      <c r="D20" s="51" t="s">
        <v>253</v>
      </c>
      <c r="E20" s="52" t="s">
        <v>277</v>
      </c>
      <c r="F20" s="40" t="s">
        <v>255</v>
      </c>
      <c r="G20" s="24" t="s">
        <v>256</v>
      </c>
      <c r="H20" s="40" t="s">
        <v>257</v>
      </c>
      <c r="I20" s="40" t="s">
        <v>243</v>
      </c>
      <c r="J20" s="52" t="s">
        <v>278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279</v>
      </c>
    </row>
    <row r="3" ht="37.5" customHeight="1" spans="1:6">
      <c r="A3" s="4" t="s">
        <v>280</v>
      </c>
      <c r="B3" s="4"/>
      <c r="C3" s="4"/>
      <c r="D3" s="4"/>
      <c r="E3" s="4"/>
      <c r="F3" s="4"/>
    </row>
    <row r="4" ht="18.75" customHeight="1" spans="1:6">
      <c r="A4" s="44" t="str">
        <f>"单位名称："&amp;"华宁县农业农村局（本级）"</f>
        <v>单位名称：华宁县农业农村局（本级）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133</v>
      </c>
      <c r="B5" s="13" t="s">
        <v>59</v>
      </c>
      <c r="C5" s="13" t="s">
        <v>60</v>
      </c>
      <c r="D5" s="47" t="s">
        <v>281</v>
      </c>
      <c r="E5" s="47"/>
      <c r="F5" s="47"/>
    </row>
    <row r="6" ht="18.75" customHeight="1" spans="1:6">
      <c r="A6" s="13" t="s">
        <v>59</v>
      </c>
      <c r="B6" s="13" t="s">
        <v>59</v>
      </c>
      <c r="C6" s="13" t="s">
        <v>60</v>
      </c>
      <c r="D6" s="47" t="s">
        <v>34</v>
      </c>
      <c r="E6" s="47" t="s">
        <v>63</v>
      </c>
      <c r="F6" s="47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104</v>
      </c>
      <c r="B9" s="48"/>
      <c r="C9" s="48"/>
      <c r="D9" s="49"/>
      <c r="E9" s="49"/>
      <c r="F9" s="49"/>
    </row>
    <row r="10" customHeight="1" spans="1:1">
      <c r="A10" t="s">
        <v>282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283</v>
      </c>
    </row>
    <row r="3" ht="45" customHeight="1" spans="1:17">
      <c r="A3" s="32" t="s">
        <v>284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">
        <v>225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285</v>
      </c>
      <c r="B5" s="22" t="s">
        <v>286</v>
      </c>
      <c r="C5" s="22" t="s">
        <v>287</v>
      </c>
      <c r="D5" s="22" t="s">
        <v>288</v>
      </c>
      <c r="E5" s="22" t="s">
        <v>289</v>
      </c>
      <c r="F5" s="22" t="s">
        <v>290</v>
      </c>
      <c r="G5" s="22" t="s">
        <v>140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291</v>
      </c>
      <c r="B6" s="22" t="s">
        <v>286</v>
      </c>
      <c r="C6" s="22" t="s">
        <v>287</v>
      </c>
      <c r="D6" s="22" t="s">
        <v>288</v>
      </c>
      <c r="E6" s="22" t="s">
        <v>289</v>
      </c>
      <c r="F6" s="22" t="s">
        <v>290</v>
      </c>
      <c r="G6" s="22" t="s">
        <v>32</v>
      </c>
      <c r="H6" s="22" t="s">
        <v>35</v>
      </c>
      <c r="I6" s="22" t="s">
        <v>292</v>
      </c>
      <c r="J6" s="22" t="s">
        <v>293</v>
      </c>
      <c r="K6" s="22" t="s">
        <v>38</v>
      </c>
      <c r="L6" s="22" t="s">
        <v>294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/>
      <c r="B9" s="23"/>
      <c r="C9" s="23"/>
      <c r="D9" s="39"/>
      <c r="E9" s="39"/>
      <c r="F9" s="39"/>
      <c r="G9" s="39"/>
      <c r="H9" s="39"/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/>
      <c r="C10" s="23"/>
      <c r="D10" s="40"/>
      <c r="E10" s="24"/>
      <c r="F10" s="39"/>
      <c r="G10" s="39"/>
      <c r="H10" s="35"/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4" t="s">
        <v>32</v>
      </c>
      <c r="B11" s="24"/>
      <c r="C11" s="24"/>
      <c r="D11" s="40"/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customHeight="1" spans="1:1">
      <c r="A12" t="s">
        <v>295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296</v>
      </c>
    </row>
    <row r="3" ht="45" customHeight="1" spans="1:14">
      <c r="A3" s="32" t="s">
        <v>297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">
        <v>225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285</v>
      </c>
      <c r="B5" s="33" t="s">
        <v>298</v>
      </c>
      <c r="C5" s="33" t="s">
        <v>299</v>
      </c>
      <c r="D5" s="33" t="s">
        <v>140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291</v>
      </c>
      <c r="B6" s="33"/>
      <c r="C6" s="33" t="s">
        <v>300</v>
      </c>
      <c r="D6" s="33" t="s">
        <v>32</v>
      </c>
      <c r="E6" s="33" t="s">
        <v>35</v>
      </c>
      <c r="F6" s="33" t="s">
        <v>292</v>
      </c>
      <c r="G6" s="33" t="s">
        <v>293</v>
      </c>
      <c r="H6" s="33" t="s">
        <v>38</v>
      </c>
      <c r="I6" s="33" t="s">
        <v>294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301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302</v>
      </c>
    </row>
    <row r="3" ht="45.15" customHeight="1" spans="1:9">
      <c r="A3" s="25" t="s">
        <v>303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">
        <v>225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304</v>
      </c>
      <c r="B5" s="28" t="s">
        <v>140</v>
      </c>
      <c r="C5" s="28"/>
      <c r="D5" s="28"/>
      <c r="E5" s="29" t="s">
        <v>305</v>
      </c>
      <c r="F5" s="29"/>
      <c r="G5" s="29"/>
      <c r="H5" s="29"/>
      <c r="I5" s="29"/>
    </row>
    <row r="6" ht="22.5" customHeight="1" spans="1:9">
      <c r="A6" s="28"/>
      <c r="B6" s="28" t="s">
        <v>32</v>
      </c>
      <c r="C6" s="28" t="s">
        <v>35</v>
      </c>
      <c r="D6" s="28" t="s">
        <v>292</v>
      </c>
      <c r="E6" s="30" t="s">
        <v>306</v>
      </c>
      <c r="F6" s="30" t="s">
        <v>307</v>
      </c>
      <c r="G6" s="30" t="s">
        <v>308</v>
      </c>
      <c r="H6" s="30" t="s">
        <v>309</v>
      </c>
      <c r="I6" s="30" t="s">
        <v>310</v>
      </c>
    </row>
    <row r="7" ht="18.75" customHeight="1" spans="1:9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311</v>
      </c>
    </row>
  </sheetData>
  <mergeCells count="4">
    <mergeCell ref="A3:I3"/>
    <mergeCell ref="A4:C4"/>
    <mergeCell ref="B5:D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312</v>
      </c>
    </row>
    <row r="3" ht="52.05" customHeight="1" spans="1:10">
      <c r="A3" s="25" t="s">
        <v>313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225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226</v>
      </c>
      <c r="B5" s="22" t="s">
        <v>227</v>
      </c>
      <c r="C5" s="22" t="s">
        <v>228</v>
      </c>
      <c r="D5" s="22" t="s">
        <v>229</v>
      </c>
      <c r="E5" s="22" t="s">
        <v>230</v>
      </c>
      <c r="F5" s="22" t="s">
        <v>231</v>
      </c>
      <c r="G5" s="22" t="s">
        <v>232</v>
      </c>
      <c r="H5" s="22" t="s">
        <v>233</v>
      </c>
      <c r="I5" s="22" t="s">
        <v>234</v>
      </c>
      <c r="J5" s="22" t="s">
        <v>235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311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314</v>
      </c>
    </row>
    <row r="3" ht="41.4" customHeight="1" spans="1:8">
      <c r="A3" s="21" t="s">
        <v>315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225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133</v>
      </c>
      <c r="B5" s="22" t="s">
        <v>316</v>
      </c>
      <c r="C5" s="22" t="s">
        <v>317</v>
      </c>
      <c r="D5" s="22" t="s">
        <v>318</v>
      </c>
      <c r="E5" s="22" t="s">
        <v>288</v>
      </c>
      <c r="F5" s="22" t="s">
        <v>319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289</v>
      </c>
      <c r="G6" s="22" t="s">
        <v>320</v>
      </c>
      <c r="H6" s="22" t="s">
        <v>321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322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323</v>
      </c>
    </row>
    <row r="3" ht="45" customHeight="1" spans="1:11">
      <c r="A3" s="4" t="s">
        <v>324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"单位名称："&amp;"华宁县农业农村局（本级）"</f>
        <v>单位名称：华宁县农业农村局（本级）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210</v>
      </c>
      <c r="B5" s="13" t="s">
        <v>135</v>
      </c>
      <c r="C5" s="13" t="s">
        <v>211</v>
      </c>
      <c r="D5" s="13" t="s">
        <v>136</v>
      </c>
      <c r="E5" s="13" t="s">
        <v>137</v>
      </c>
      <c r="F5" s="13" t="s">
        <v>212</v>
      </c>
      <c r="G5" s="13" t="s">
        <v>139</v>
      </c>
      <c r="H5" s="13" t="s">
        <v>32</v>
      </c>
      <c r="I5" s="13" t="s">
        <v>325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326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327</v>
      </c>
    </row>
    <row r="3" ht="45" customHeight="1" spans="1:7">
      <c r="A3" s="4" t="s">
        <v>328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"单位名称："&amp;"华宁县农业农村局（本级）"</f>
        <v>单位名称：华宁县农业农村局（本级）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211</v>
      </c>
      <c r="B5" s="7" t="s">
        <v>210</v>
      </c>
      <c r="C5" s="7" t="s">
        <v>135</v>
      </c>
      <c r="D5" s="7" t="s">
        <v>329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219</v>
      </c>
      <c r="C9" s="10" t="s">
        <v>218</v>
      </c>
      <c r="D9" s="9" t="s">
        <v>330</v>
      </c>
      <c r="E9" s="11">
        <v>16632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16632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梦想成为咸鱼</cp:lastModifiedBy>
  <dcterms:created xsi:type="dcterms:W3CDTF">2025-02-25T07:57:00Z</dcterms:created>
  <dcterms:modified xsi:type="dcterms:W3CDTF">2025-02-25T09:56:20Z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F0C94C4C6D494AC6BF527C9F6BD5929D_13</vt:lpwstr>
  </property>
  <property fmtid="{D5CDD505-2E9C-101B-9397-08002B2CF9AE}" pid="3" name="KSOProductBuildVer">
    <vt:lpwstr>2052-12.1.0.19770</vt:lpwstr>
  </property>
</Properties>
</file>