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tabRatio="805" firstSheet="7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对下转移支付预算表09-1" sheetId="13" r:id="rId13"/>
    <sheet name="对下转移支付绩效目标表09-2" sheetId="14" r:id="rId14"/>
    <sheet name="新增资产配置表10" sheetId="15" r:id="rId15"/>
    <sheet name="上级补助项目支出预算表11" sheetId="16" r:id="rId16"/>
    <sheet name="部门项目中期规划预算表12" sheetId="17" r:id="rId17"/>
  </sheets>
  <calcPr calcId="144525"/>
</workbook>
</file>

<file path=xl/sharedStrings.xml><?xml version="1.0" encoding="utf-8"?>
<sst xmlns="http://schemas.openxmlformats.org/spreadsheetml/2006/main" count="1964" uniqueCount="508">
  <si>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</si>
  <si>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</si>
  <si>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</si>
  <si>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</si>
  <si>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</si>
  <si>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</si>
  <si>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预算数</t>
  </si>
  <si>
    <t>项目（按功能分类）</t>
  </si>
  <si>
    <t>一、一般公共预算拨款收入</t>
  </si>
  <si>
    <t>一、一般公共服务支出</t>
  </si>
  <si>
    <t>二、政府性基金预算拨款收入</t>
  </si>
  <si>
    <t>二、社会保障和就业支出</t>
  </si>
  <si>
    <t>三、国有资本经营预算拨款收入</t>
  </si>
  <si>
    <t>三、卫生健康支出</t>
  </si>
  <si>
    <t>四、财政专户管理资金收入</t>
  </si>
  <si>
    <t>四、农林水支出</t>
  </si>
  <si>
    <t>五、单位资金</t>
  </si>
  <si>
    <t>五、住房保障支出</t>
  </si>
  <si>
    <t>1、事业收入</t>
  </si>
  <si>
    <t>2、事业单位经营收入</t>
  </si>
  <si>
    <t>3、上级补助收入</t>
  </si>
  <si>
    <t>4、附属单位上缴收入</t>
  </si>
  <si>
    <t>5、其他收入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</si>
  <si>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</si>
  <si>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</si>
  <si>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</si>
  <si>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</si>
  <si>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</si>
  <si>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</si>
  <si>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</si>
  <si>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</si>
  <si>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</si>
  <si>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</si>
  <si>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2025年部门收入预算表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</si>
  <si>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</si>
  <si>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</si>
  <si>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</si>
  <si>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</si>
  <si>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</si>
  <si>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</si>
  <si>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</si>
  <si>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</si>
  <si>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</si>
  <si>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</si>
  <si>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事业单位经营收入</t>
  </si>
  <si>
    <t>上级补助收入</t>
  </si>
  <si>
    <t>附属单位上缴收入</t>
  </si>
  <si>
    <t>其他收入</t>
  </si>
  <si>
    <t>使用非财政拨款结余</t>
  </si>
  <si>
    <t>事业收入</t>
  </si>
  <si>
    <t>572</t>
  </si>
  <si>
    <t>盘溪镇</t>
  </si>
  <si>
    <t>572001</t>
  </si>
  <si>
    <t>盘溪镇政府</t>
  </si>
  <si>
    <t>中国共产党华宁县盘溪镇委员会</t>
  </si>
  <si>
    <t>盘溪镇党群服务中心</t>
  </si>
  <si>
    <t>572013</t>
  </si>
  <si>
    <t>盘溪镇综合行政执法队</t>
  </si>
  <si>
    <t>572014</t>
  </si>
  <si>
    <t>盘溪镇农业农村发展服务中心</t>
  </si>
  <si>
    <t>预算01-3表</t>
  </si>
  <si>
    <t>2025年部门支出预算表</t>
  </si>
  <si>
    <t>科目编码</t>
  </si>
  <si>
    <t>科目名称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</si>
  <si>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</si>
  <si>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</si>
  <si>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</si>
  <si>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</si>
  <si>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</si>
  <si>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</si>
  <si>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</si>
  <si>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基本支出</t>
  </si>
  <si>
    <t>项目支出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</si>
  <si>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</si>
  <si>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</si>
  <si>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</si>
  <si>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</si>
  <si>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</si>
  <si>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</si>
  <si>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2010350</t>
  </si>
  <si>
    <t>事业运行</t>
  </si>
  <si>
    <t>20123</t>
  </si>
  <si>
    <t>民族事务</t>
  </si>
  <si>
    <t>2012399</t>
  </si>
  <si>
    <t>其他民族事务支出</t>
  </si>
  <si>
    <t>20131</t>
  </si>
  <si>
    <t>党委办公厅（室）及相关机构事务</t>
  </si>
  <si>
    <t>2013101</t>
  </si>
  <si>
    <t>2013102</t>
  </si>
  <si>
    <t>一般行政管理事务</t>
  </si>
  <si>
    <t>2013150</t>
  </si>
  <si>
    <t>20132</t>
  </si>
  <si>
    <t>组织事务</t>
  </si>
  <si>
    <t>2013202</t>
  </si>
  <si>
    <t>20138</t>
  </si>
  <si>
    <t>市场监督管理事务</t>
  </si>
  <si>
    <t>2013899</t>
  </si>
  <si>
    <t>其他市场监督管理事务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</si>
  <si>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</si>
  <si>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</si>
  <si>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</si>
  <si>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</si>
  <si>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</si>
  <si>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</si>
  <si>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</si>
  <si>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</si>
  <si>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</si>
  <si>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</si>
  <si>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20807</t>
  </si>
  <si>
    <t>就业补助</t>
  </si>
  <si>
    <t>2080711</t>
  </si>
  <si>
    <t>就业见习补贴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</si>
  <si>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</si>
  <si>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</si>
  <si>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</si>
  <si>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</si>
  <si>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</si>
  <si>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</si>
  <si>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</si>
  <si>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</si>
  <si>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</si>
  <si>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</si>
  <si>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</si>
  <si>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</si>
  <si>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</si>
  <si>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</si>
  <si>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</si>
  <si>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</si>
  <si>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</si>
  <si>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</si>
  <si>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</si>
  <si>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</si>
  <si>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</si>
  <si>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</si>
  <si>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</si>
  <si>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</si>
  <si>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</si>
  <si>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</si>
  <si>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</si>
  <si>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</si>
  <si>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</si>
  <si>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</si>
  <si>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</si>
  <si>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</si>
  <si>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</si>
  <si>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2025年部门财政拨款收支预算总表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</si>
  <si>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</si>
  <si>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</si>
  <si>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</si>
  <si>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</si>
  <si>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</si>
  <si>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</si>
  <si>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（二）社会保障和就业支出</t>
  </si>
  <si>
    <t>（三）国有资本经营预算拨款</t>
  </si>
  <si>
    <t>（三）卫生健康支出</t>
  </si>
  <si>
    <t>二、上年结转</t>
  </si>
  <si>
    <t>（四）农林水支出</t>
  </si>
  <si>
    <t>（五）住房保障支出</t>
  </si>
  <si>
    <t>二、年终结转结余</t>
  </si>
  <si>
    <t>收 入 总 计</t>
  </si>
  <si>
    <t>预算02-2表</t>
  </si>
  <si>
    <t>2025年一般公共预算支出预算表（按功能科目分类）</t>
  </si>
  <si>
    <t>部门预算支出功能分类科目</t>
  </si>
  <si>
    <t>人员经费</t>
  </si>
  <si>
    <t>公用经费</t>
  </si>
  <si>
    <t>1</t>
  </si>
  <si>
    <t>2</t>
  </si>
  <si>
    <t>3</t>
  </si>
  <si>
    <t>4</t>
  </si>
  <si>
    <t>5</t>
  </si>
  <si>
    <t>6</t>
  </si>
  <si>
    <t>预算03表</t>
  </si>
  <si>
    <t>2025年一般公共预算“三公”经费支出预算表</t>
  </si>
  <si>
    <t>单位：元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</si>
  <si>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</si>
  <si>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</si>
  <si>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</si>
  <si>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</si>
  <si>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</si>
  <si>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</si>
  <si>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</si>
  <si>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</t>
  </si>
  <si>
    <t>单位名称</t>
  </si>
  <si>
    <t>项目代码</t>
  </si>
  <si>
    <t>项目名称</t>
  </si>
  <si>
    <t>功能科目编码</t>
  </si>
  <si>
    <t>功能科目名称</t>
  </si>
  <si>
    <t>经济科目编码</t>
  </si>
  <si>
    <t>经济科目名称</t>
  </si>
  <si>
    <t>资金来源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</si>
  <si>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</si>
  <si>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</si>
  <si>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</si>
  <si>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</si>
  <si>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</si>
  <si>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</si>
  <si>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</si>
  <si>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 xml:space="preserve">  盘溪镇政府</t>
  </si>
  <si>
    <t xml:space="preserve"> 盘溪镇政府</t>
  </si>
  <si>
    <t>530424210000000005373</t>
  </si>
  <si>
    <t>一般公用经费</t>
  </si>
  <si>
    <t>办公费</t>
  </si>
  <si>
    <t>会议费</t>
  </si>
  <si>
    <t>530424221100000297224</t>
  </si>
  <si>
    <t>福利费</t>
  </si>
  <si>
    <t>530424221100000297222</t>
  </si>
  <si>
    <t>离休人员工资</t>
  </si>
  <si>
    <t>离休费</t>
  </si>
  <si>
    <t>530424210000000005363</t>
  </si>
  <si>
    <t>行政人员支出工资</t>
  </si>
  <si>
    <t>基本工资</t>
  </si>
  <si>
    <t>津贴补贴</t>
  </si>
  <si>
    <t>奖金</t>
  </si>
  <si>
    <t>530424251100003826826</t>
  </si>
  <si>
    <t>离休医疗经费</t>
  </si>
  <si>
    <t>医疗费补助</t>
  </si>
  <si>
    <t>530424210000000005371</t>
  </si>
  <si>
    <t>行政人员公务交通补贴</t>
  </si>
  <si>
    <t>其他交通费用</t>
  </si>
  <si>
    <t>530424210000000005367</t>
  </si>
  <si>
    <t>对个人和家庭的补助</t>
  </si>
  <si>
    <t>生活补助</t>
  </si>
  <si>
    <t>退休费</t>
  </si>
  <si>
    <t>530424241100002283277</t>
  </si>
  <si>
    <t>生活补助经费</t>
  </si>
  <si>
    <t>530424241100002282279</t>
  </si>
  <si>
    <t>邮电经费</t>
  </si>
  <si>
    <t>邮电费</t>
  </si>
  <si>
    <t>530424210000000005368</t>
  </si>
  <si>
    <t>其他工资福利支出</t>
  </si>
  <si>
    <t>530424241100002285410</t>
  </si>
  <si>
    <t>临聘人员工资</t>
  </si>
  <si>
    <t>530424210000000005372</t>
  </si>
  <si>
    <t>工会经费</t>
  </si>
  <si>
    <t>530424210000000005369</t>
  </si>
  <si>
    <t>公车购置及运维费</t>
  </si>
  <si>
    <t>公务用车运行维护费</t>
  </si>
  <si>
    <t>530424210000000005366</t>
  </si>
  <si>
    <t>530424210000000005365</t>
  </si>
  <si>
    <t>社会保障缴费</t>
  </si>
  <si>
    <t>机关事业单位基本养老保险缴费</t>
  </si>
  <si>
    <t>职工基本医疗保险缴费</t>
  </si>
  <si>
    <t>公务员医疗补助缴费</t>
  </si>
  <si>
    <t>其他社会保障缴费</t>
  </si>
  <si>
    <t>530424231100001493139</t>
  </si>
  <si>
    <t>培训费</t>
  </si>
  <si>
    <t>530424210000000005370</t>
  </si>
  <si>
    <t xml:space="preserve">  中国共产党华宁县盘溪镇委员会</t>
  </si>
  <si>
    <t xml:space="preserve">    中国共产党华宁县盘溪镇委员会</t>
  </si>
  <si>
    <t>530424210000000005286</t>
  </si>
  <si>
    <t>530424210000000005284</t>
  </si>
  <si>
    <t>530424231100001493878</t>
  </si>
  <si>
    <t>530424210000000005288</t>
  </si>
  <si>
    <t>530424221100000301800</t>
  </si>
  <si>
    <t>530424210000000005287</t>
  </si>
  <si>
    <t>530424210000000005292</t>
  </si>
  <si>
    <t>530424210000000005290</t>
  </si>
  <si>
    <t>530424210000000005289</t>
  </si>
  <si>
    <t>530424210000000005291</t>
  </si>
  <si>
    <t xml:space="preserve">  盘溪镇党群服务中心</t>
  </si>
  <si>
    <t xml:space="preserve">    盘溪镇党群服务中心</t>
  </si>
  <si>
    <t>530424210000000005331</t>
  </si>
  <si>
    <t>530424231100001493328</t>
  </si>
  <si>
    <t>530424210000000005333</t>
  </si>
  <si>
    <t>530424251100003697109</t>
  </si>
  <si>
    <t>530424231100001493323</t>
  </si>
  <si>
    <t>事业人员奖励性绩效工资（省级政策）</t>
  </si>
  <si>
    <t>绩效工资</t>
  </si>
  <si>
    <t>530424210000000005329</t>
  </si>
  <si>
    <t>事业人员支出工资</t>
  </si>
  <si>
    <t>530424210000000005335</t>
  </si>
  <si>
    <t>530424210000000005334</t>
  </si>
  <si>
    <t>530424221100000301927</t>
  </si>
  <si>
    <t>530424210000000005330</t>
  </si>
  <si>
    <t xml:space="preserve">  盘溪镇综合行政执法队</t>
  </si>
  <si>
    <t xml:space="preserve">    盘溪镇综合行政执法队</t>
  </si>
  <si>
    <t>530424241100002285675</t>
  </si>
  <si>
    <t>530424241100002285652</t>
  </si>
  <si>
    <t>530424241100002285631</t>
  </si>
  <si>
    <t>530424241100002285632</t>
  </si>
  <si>
    <t>530424241100002285694</t>
  </si>
  <si>
    <t>530424241100002285630</t>
  </si>
  <si>
    <t>530424241100002285676</t>
  </si>
  <si>
    <t>530424241100002285695</t>
  </si>
  <si>
    <t>530424241100002285673</t>
  </si>
  <si>
    <t xml:space="preserve">  盘溪镇农业农村发展服务中心</t>
  </si>
  <si>
    <t xml:space="preserve">    盘溪镇农业农村发展服务中心</t>
  </si>
  <si>
    <t>530424251100003698565</t>
  </si>
  <si>
    <t>530424251100003698573</t>
  </si>
  <si>
    <t>530424251100003698564</t>
  </si>
  <si>
    <t>530424251100003698577</t>
  </si>
  <si>
    <t>530424251100003698568</t>
  </si>
  <si>
    <t>530424251100003698566</t>
  </si>
  <si>
    <t>530424251100003698576</t>
  </si>
  <si>
    <t>530424251100003698569</t>
  </si>
  <si>
    <t>530424251100003698575</t>
  </si>
  <si>
    <t>530424251100003698572</t>
  </si>
  <si>
    <t>预算05-1表</t>
  </si>
  <si>
    <t>2025年部门项目支出预算表</t>
  </si>
  <si>
    <t>项目分类</t>
  </si>
  <si>
    <t>项目单位</t>
  </si>
  <si>
    <t>本年拨款</t>
  </si>
  <si>
    <t>其中：本次下达</t>
  </si>
  <si>
    <t>盘溪镇村组人员工资补助资金</t>
  </si>
  <si>
    <t>312 民生类</t>
  </si>
  <si>
    <t>530424231100001488115</t>
  </si>
  <si>
    <t>30305</t>
  </si>
  <si>
    <t>盘溪镇民族团结工作经费</t>
  </si>
  <si>
    <t>313 事业发展类</t>
  </si>
  <si>
    <t>530424241100002272946</t>
  </si>
  <si>
    <t>30201</t>
  </si>
  <si>
    <t>盘溪镇社区村组运转经费</t>
  </si>
  <si>
    <t>530424231100001488580</t>
  </si>
  <si>
    <t>盘溪镇运转经费</t>
  </si>
  <si>
    <t>530424241100002279345</t>
  </si>
  <si>
    <t>盘溪镇政府2025年工作经费</t>
  </si>
  <si>
    <t>311 专项业务类</t>
  </si>
  <si>
    <t>530424231100001287525</t>
  </si>
  <si>
    <t>职工遗属生活补助资金</t>
  </si>
  <si>
    <t>530424241100002283392</t>
  </si>
  <si>
    <t>高校毕业生到城乡社区服务生活补助（三期人员）资金</t>
  </si>
  <si>
    <t>530424251100003758506</t>
  </si>
  <si>
    <t>盘溪镇党群服务中心2025年工作经费</t>
  </si>
  <si>
    <t>530424251100003710845</t>
  </si>
  <si>
    <t>530424241100003189513</t>
  </si>
  <si>
    <t>盘溪镇综合行政执法队2025年工作经费</t>
  </si>
  <si>
    <t>530424251100003711498</t>
  </si>
  <si>
    <t>盘溪镇农业农村发展服务中心2025年工作经费</t>
  </si>
  <si>
    <t>530424251100003711262</t>
  </si>
  <si>
    <t>530424251100003715721</t>
  </si>
  <si>
    <t>预算05-2表</t>
  </si>
  <si>
    <t>2025年部门项目支出绩效目标表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</si>
  <si>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</si>
  <si>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</si>
  <si>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</si>
  <si>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</si>
  <si>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</si>
  <si>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</si>
  <si>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</si>
  <si>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</si>
  <si>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</si>
  <si>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</si>
  <si>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做好本部门人员、公用经费保障，按规定落实干部职工各项待遇，支持部门正常履职。</t>
  </si>
  <si>
    <t>产出指标</t>
  </si>
  <si>
    <t>数量指标</t>
  </si>
  <si>
    <t>运转经费保障率</t>
  </si>
  <si>
    <t>=</t>
  </si>
  <si>
    <t>100</t>
  </si>
  <si>
    <t>%</t>
  </si>
  <si>
    <t>定量指标</t>
  </si>
  <si>
    <t>反映运转经费保障情况。</t>
  </si>
  <si>
    <t>质量指标</t>
  </si>
  <si>
    <t>相关工作完成效率</t>
  </si>
  <si>
    <t>&gt;=</t>
  </si>
  <si>
    <t>90</t>
  </si>
  <si>
    <t>反映相关工作完成效率情况。</t>
  </si>
  <si>
    <t>效益指标</t>
  </si>
  <si>
    <t>社会效益</t>
  </si>
  <si>
    <t>部门运转</t>
  </si>
  <si>
    <t>正常运转</t>
  </si>
  <si>
    <t>定性指标</t>
  </si>
  <si>
    <t>反映部门（单位）运转情况。</t>
  </si>
  <si>
    <t>满意度指标</t>
  </si>
  <si>
    <t>服务对象满意度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</si>
  <si>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</si>
  <si>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</si>
  <si>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</si>
  <si>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</si>
  <si>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工资福利发放行政人数</t>
  </si>
  <si>
    <t>31</t>
  </si>
  <si>
    <t>人</t>
  </si>
  <si>
    <t>反映部门（单位）实际发放行政编制人员数量。工资福利包括：行政人员工资、社会保险、住房公积金、职业年金等。</t>
  </si>
  <si>
    <t>供养遗属人员数</t>
  </si>
  <si>
    <t>14</t>
  </si>
  <si>
    <t>反映财政供供养遗属人员数量。</t>
  </si>
  <si>
    <t>工资、公用经费保障人数</t>
  </si>
  <si>
    <t>29</t>
  </si>
  <si>
    <t>反映公用经费保障正常运转的在职人数情况。在职人数主要指工资、五险办公、会议、培训、差旅、水费、电费等公用经费中服务保障的人数。</t>
  </si>
  <si>
    <t>公务用车数量</t>
  </si>
  <si>
    <t>辆</t>
  </si>
  <si>
    <t>反映公用经费保障正常运转的公务用车数量。</t>
  </si>
  <si>
    <t>保障临聘人员数量</t>
  </si>
  <si>
    <t>反映保障临聘人员数量。</t>
  </si>
  <si>
    <t>时效指标</t>
  </si>
  <si>
    <t>相关工作完成及时率</t>
  </si>
  <si>
    <t>反映相关工作完成及时率情况。</t>
  </si>
  <si>
    <t>反映工作人员对经费保障、工作开展的满意程度。</t>
  </si>
  <si>
    <t>反映社会公众对履职情况的满意程度。</t>
  </si>
  <si>
    <t>保障村（社区）副主任、副支书、监委会主任、村（居）民小组长、村（居）民小组党支部书记、村（社区）干部“一肩挑”的工资。</t>
  </si>
  <si>
    <t>工资发放村（社区）副主任数量</t>
  </si>
  <si>
    <t>17</t>
  </si>
  <si>
    <t>反映实际发放工资人员数量。</t>
  </si>
  <si>
    <t>工资发放村（社区）副支书数量</t>
  </si>
  <si>
    <t>工资发放村（社区）监委会主任数量</t>
  </si>
  <si>
    <t>工资发放村（居）民小组长、党支部书记数量</t>
  </si>
  <si>
    <t>240</t>
  </si>
  <si>
    <t>工资发放村（社区）“一肩挑”数量</t>
  </si>
  <si>
    <t>村（社区）运转</t>
  </si>
  <si>
    <t>反映村（社区）运转情况。</t>
  </si>
  <si>
    <t>村（社区）人员满意度</t>
  </si>
  <si>
    <t>反映村（社区）人员对工资福利发放的满意程度。</t>
  </si>
  <si>
    <t>做好村组相关人员、公用经费保障，按规定落各项待遇，支持正常履职。</t>
  </si>
  <si>
    <t>保障村（社区）工作经费数量</t>
  </si>
  <si>
    <t>个</t>
  </si>
  <si>
    <t>反映保障村（社区）工作经费数量。</t>
  </si>
  <si>
    <t>保障村（社区）党建经费数量</t>
  </si>
  <si>
    <t>保障村（居）民小组工作经费数量</t>
  </si>
  <si>
    <t>134</t>
  </si>
  <si>
    <t>年</t>
  </si>
  <si>
    <t>为了推进民族团结示范区前期工作，协调处理水泥厂与鱼鳞坝土地权属纠纷问题，维护社会稳定，维持双方关系和平共处，保障协调工作的顺利开展。切实做好群众工作，协助完成企业整体收购工作，确保在收购期间不引发新的事端，确保矛盾纠纷化解顺利进行，盘溪镇政府每年继持支付占用补助费30万元。</t>
  </si>
  <si>
    <t>占用补助金额</t>
  </si>
  <si>
    <t>30</t>
  </si>
  <si>
    <t>万元</t>
  </si>
  <si>
    <t>反应占用补助金额</t>
  </si>
  <si>
    <t>调解工作开展次数</t>
  </si>
  <si>
    <t>次</t>
  </si>
  <si>
    <t>反应调解工作开展次数</t>
  </si>
  <si>
    <t>补助村社区覆盖率</t>
  </si>
  <si>
    <t>反应补助村社区覆盖情况</t>
  </si>
  <si>
    <t>按时兑付占用补助款</t>
  </si>
  <si>
    <t>按时兑付</t>
  </si>
  <si>
    <t>反应成本节约率</t>
  </si>
  <si>
    <t>村民小组社会秩序</t>
  </si>
  <si>
    <t>维持稳定</t>
  </si>
  <si>
    <t>反应维护民族团结工作的程度</t>
  </si>
  <si>
    <t>民族团结工作</t>
  </si>
  <si>
    <t>进一步开展</t>
  </si>
  <si>
    <t>村民小组满意度</t>
  </si>
  <si>
    <t>反应受补助的村民小组满意度</t>
  </si>
  <si>
    <t>工资福利发放事业人数</t>
  </si>
  <si>
    <t>16</t>
  </si>
  <si>
    <t>反映部门（单位）实际发放事业编制人员数量。工资福利包括：事业人员工资、社会保险、住房公积金、职业年金等。</t>
  </si>
  <si>
    <t>1.00</t>
  </si>
  <si>
    <t>华宁县盘溪镇17个村（社区），根据华人社字（2020）85号文件要求，盘溪镇开发37个高校毕业生到城乡社区服务的岗位，每人每月3000元生活补助资金，做好高校毕业生就业工作，事关全县高质量跨越式发展、民生改善和社会大局稳定。</t>
  </si>
  <si>
    <t>工资发放社区服务人员数量</t>
  </si>
  <si>
    <t>社区服务人员工资发放及时率</t>
  </si>
  <si>
    <t>反映社区服务人员工资发放及时率情况。</t>
  </si>
  <si>
    <t>社区服务人员满意度</t>
  </si>
  <si>
    <t>反映社区服务人员满意程度。</t>
  </si>
  <si>
    <t>反映部门正常运转情况。</t>
  </si>
  <si>
    <t>“三公经费”控制情况</t>
  </si>
  <si>
    <t>只减不增</t>
  </si>
  <si>
    <t>反映各部门“三公”经费只减不增的要求完成情况。“三公经费”变动率=[（本年度“三公经费”总额-上年度“三公经费”总额）/上年度“三公经费”总额]*100%。“三公经费”：年度预算安排的因公出国（境）费、公务车辆购置及运行费和公务招待费。</t>
  </si>
  <si>
    <t>反映社会公众对部门履职情况的满意程度。</t>
  </si>
  <si>
    <t>反映部门人员对公用经费保障的满意程度。</t>
  </si>
  <si>
    <t>45</t>
  </si>
  <si>
    <t>47</t>
  </si>
  <si>
    <t>供养离（退）休人员数</t>
  </si>
  <si>
    <t>反映财政供养的离（退）休人员数量。</t>
  </si>
  <si>
    <t>预算06表</t>
  </si>
  <si>
    <t>2025年部门政府性基金预算支出预算表（空表）</t>
  </si>
  <si>
    <t>政府性基金预算支出</t>
  </si>
  <si>
    <t>备注：华宁县盘溪镇2025年无政府性基金预算支出预算。</t>
  </si>
  <si>
    <t>预算07表</t>
  </si>
  <si>
    <t>2025年部门政府采购预算表（空表）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</si>
  <si>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</si>
  <si>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</si>
  <si>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</si>
  <si>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</si>
  <si>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</si>
  <si>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</si>
  <si>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</si>
  <si>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</si>
  <si>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</si>
  <si>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单位自筹</t>
  </si>
  <si>
    <r>
      <rPr>
        <sz val="10"/>
        <rFont val="宋体"/>
        <charset val="1"/>
      </rPr>
      <t>备注：华宁县盘溪镇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年无部门政府采购预算。</t>
    </r>
  </si>
  <si>
    <t>预算08表</t>
  </si>
  <si>
    <t>2025年部门政府购买服务预算表（空表）</t>
  </si>
  <si>
    <t>政府购买服务项目</t>
  </si>
  <si>
    <t>政府购买服务目录</t>
  </si>
  <si>
    <r>
      <rPr>
        <sz val="10"/>
        <rFont val="宋体"/>
        <charset val="1"/>
      </rPr>
      <t>备注：华宁县盘溪镇</t>
    </r>
    <r>
      <rPr>
        <sz val="10"/>
        <rFont val="Arial"/>
        <charset val="1"/>
      </rPr>
      <t>2025</t>
    </r>
    <r>
      <rPr>
        <sz val="10"/>
        <rFont val="宋体"/>
        <charset val="1"/>
      </rPr>
      <t>年无部门政府购买服务预算。</t>
    </r>
  </si>
  <si>
    <t>预算09-1表</t>
  </si>
  <si>
    <t>2025年对下转移支付预算表（空表）</t>
  </si>
  <si>
    <t>单位名称（项目）</t>
  </si>
  <si>
    <t>地区</t>
  </si>
  <si>
    <t>政府性基金</t>
  </si>
  <si>
    <t>宁州街道</t>
  </si>
  <si>
    <t>青龙镇</t>
  </si>
  <si>
    <t>华溪镇</t>
  </si>
  <si>
    <t>通红甸乡</t>
  </si>
  <si>
    <t>备注：华宁县盘溪镇2025年无对下转移支付预算。</t>
  </si>
  <si>
    <t>预算09-2表</t>
  </si>
  <si>
    <t>2025年对下转移支付绩效目标表（空表）</t>
  </si>
  <si>
    <t>备注：华宁县盘溪镇2025年无对下转移支付绩效目标。</t>
  </si>
  <si>
    <t>预算10表</t>
  </si>
  <si>
    <t>2025年新增资产配置表（空表）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</si>
  <si>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</si>
  <si>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</si>
  <si>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</si>
  <si>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</si>
  <si>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</si>
  <si>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</si>
  <si>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</si>
  <si>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7</t>
  </si>
  <si>
    <t>8</t>
  </si>
  <si>
    <t>备注：华宁县盘溪镇2025年无新增资产配置。</t>
  </si>
  <si>
    <t>预算11表</t>
  </si>
  <si>
    <t>2025年上级补助项目支出预算表（空表）</t>
  </si>
  <si>
    <t>上级补助</t>
  </si>
  <si>
    <t>备注：华宁县盘溪镇2025年无上级补助支出预算。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</si>
  <si>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</si>
  <si>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</si>
  <si>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</si>
  <si>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</si>
  <si>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</si>
  <si>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</si>
  <si>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</si>
  <si>
    <t/>
  </si>
</sst>
</file>

<file path=xl/styles.xml><?xml version="1.0" encoding="utf-8"?>
<styleSheet xmlns="http://schemas.openxmlformats.org/spreadsheetml/2006/main" xmlns:xr9="http://schemas.microsoft.com/office/spreadsheetml/2016/revision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/mm/dd"/>
    <numFmt numFmtId="179" formatCode="yyyy/mm/dd\ hh:mm:ss"/>
    <numFmt numFmtId="180" formatCode="#,##0;\-#,##0;;@"/>
  </numFmts>
  <fonts count="51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21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9"/>
      <color theme="1"/>
      <name val="宋体"/>
      <charset val="134"/>
    </font>
    <font>
      <b/>
      <sz val="23"/>
      <color rgb="FF00000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b/>
      <sz val="19.5"/>
      <name val="宋体"/>
      <charset val="134"/>
    </font>
    <font>
      <sz val="10.5"/>
      <name val="宋体"/>
      <charset val="134"/>
    </font>
    <font>
      <sz val="10"/>
      <name val="宋体"/>
      <charset val="1"/>
    </font>
    <font>
      <b/>
      <sz val="22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"/>
    </font>
    <font>
      <sz val="11"/>
      <name val="宋体"/>
      <charset val="1"/>
    </font>
    <font>
      <sz val="10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theme="1"/>
      <name val="宋体"/>
      <charset val="134"/>
    </font>
    <font>
      <sz val="9.75"/>
      <color rgb="FF000000"/>
      <name val="SimSun"/>
      <charset val="134"/>
    </font>
    <font>
      <sz val="9"/>
      <color rgb="FF000000"/>
      <name val="宋体"/>
      <charset val="1"/>
    </font>
    <font>
      <sz val="9"/>
      <color theme="1"/>
      <name val="宋体"/>
      <charset val="134"/>
      <scheme val="minor"/>
    </font>
    <font>
      <sz val="9"/>
      <name val="宋体"/>
      <charset val="1"/>
    </font>
    <font>
      <b/>
      <sz val="18"/>
      <color rgb="FF000000"/>
      <name val="SimSun"/>
      <charset val="134"/>
    </font>
    <font>
      <sz val="12"/>
      <color rgb="FF000000"/>
      <name val="宋体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Microsoft YaHei UI"/>
      <charset val="1"/>
    </font>
    <font>
      <sz val="10"/>
      <name val="Arial"/>
      <charset val="1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" borderId="16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17" applyNumberFormat="0" applyFill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7" fillId="0" borderId="18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19" applyNumberFormat="0" applyAlignment="0" applyProtection="0">
      <alignment vertical="center"/>
    </xf>
    <xf numFmtId="0" fontId="39" fillId="4" borderId="20" applyNumberFormat="0" applyAlignment="0" applyProtection="0">
      <alignment vertical="center"/>
    </xf>
    <xf numFmtId="0" fontId="40" fillId="4" borderId="19" applyNumberFormat="0" applyAlignment="0" applyProtection="0">
      <alignment vertical="center"/>
    </xf>
    <xf numFmtId="0" fontId="41" fillId="5" borderId="21" applyNumberFormat="0" applyAlignment="0" applyProtection="0">
      <alignment vertical="center"/>
    </xf>
    <xf numFmtId="0" fontId="42" fillId="0" borderId="22" applyNumberFormat="0" applyFill="0" applyAlignment="0" applyProtection="0">
      <alignment vertical="center"/>
    </xf>
    <xf numFmtId="0" fontId="43" fillId="0" borderId="23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176" fontId="9" fillId="0" borderId="7">
      <alignment horizontal="right" vertical="center"/>
    </xf>
    <xf numFmtId="49" fontId="9" fillId="0" borderId="7">
      <alignment horizontal="left" vertical="center" wrapText="1"/>
    </xf>
    <xf numFmtId="176" fontId="9" fillId="0" borderId="7">
      <alignment horizontal="right" vertical="center"/>
    </xf>
    <xf numFmtId="177" fontId="9" fillId="0" borderId="7">
      <alignment horizontal="right" vertical="center"/>
    </xf>
    <xf numFmtId="178" fontId="9" fillId="0" borderId="7">
      <alignment horizontal="right" vertical="center"/>
    </xf>
    <xf numFmtId="179" fontId="9" fillId="0" borderId="7">
      <alignment horizontal="right" vertical="center"/>
    </xf>
    <xf numFmtId="10" fontId="9" fillId="0" borderId="7">
      <alignment horizontal="right" vertical="center"/>
    </xf>
    <xf numFmtId="180" fontId="9" fillId="0" borderId="7">
      <alignment horizontal="right" vertical="center"/>
    </xf>
    <xf numFmtId="0" fontId="49" fillId="0" borderId="0">
      <alignment vertical="top"/>
      <protection locked="0"/>
    </xf>
  </cellStyleXfs>
  <cellXfs count="21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1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1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 wrapText="1"/>
    </xf>
    <xf numFmtId="176" fontId="5" fillId="0" borderId="7" xfId="0" applyNumberFormat="1" applyFont="1" applyFill="1" applyBorder="1" applyAlignment="1">
      <alignment horizontal="right" vertical="center"/>
    </xf>
    <xf numFmtId="176" fontId="6" fillId="0" borderId="7" xfId="51" applyNumberFormat="1" applyFont="1" applyBorder="1">
      <alignment horizontal="right" vertical="center"/>
    </xf>
    <xf numFmtId="176" fontId="6" fillId="0" borderId="4" xfId="51" applyNumberFormat="1" applyFont="1" applyBorder="1">
      <alignment horizontal="right" vertical="center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9" xfId="0" applyFont="1" applyBorder="1" applyAlignment="1" applyProtection="1">
      <alignment horizontal="left" vertical="center" wrapText="1"/>
      <protection locked="0"/>
    </xf>
    <xf numFmtId="0" fontId="3" fillId="0" borderId="10" xfId="0" applyFont="1" applyBorder="1" applyAlignment="1" applyProtection="1">
      <alignment horizontal="left" vertical="center" wrapText="1"/>
      <protection locked="0"/>
    </xf>
    <xf numFmtId="0" fontId="7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176" fontId="6" fillId="0" borderId="7" xfId="0" applyNumberFormat="1" applyFont="1" applyBorder="1" applyAlignment="1">
      <alignment horizontal="righ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49" fontId="9" fillId="0" borderId="0" xfId="50" applyNumberFormat="1" applyFont="1" applyBorder="1">
      <alignment horizontal="left" vertical="center" wrapText="1"/>
    </xf>
    <xf numFmtId="49" fontId="9" fillId="0" borderId="0" xfId="50" applyNumberFormat="1" applyFont="1" applyBorder="1" applyAlignment="1">
      <alignment horizontal="right" vertical="center" wrapText="1"/>
    </xf>
    <xf numFmtId="49" fontId="10" fillId="0" borderId="0" xfId="5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49" fontId="11" fillId="0" borderId="7" xfId="50" applyNumberFormat="1" applyFont="1" applyBorder="1" applyAlignment="1">
      <alignment horizontal="center" vertical="center" wrapText="1"/>
    </xf>
    <xf numFmtId="49" fontId="5" fillId="0" borderId="7" xfId="50" applyNumberFormat="1" applyFont="1" applyBorder="1" applyAlignment="1">
      <alignment horizontal="center" vertical="center" wrapText="1"/>
    </xf>
    <xf numFmtId="49" fontId="11" fillId="0" borderId="7" xfId="50" applyNumberFormat="1" applyFont="1" applyBorder="1">
      <alignment horizontal="left" vertical="center" wrapText="1"/>
    </xf>
    <xf numFmtId="180" fontId="9" fillId="0" borderId="7" xfId="56" applyNumberFormat="1" applyFont="1" applyBorder="1">
      <alignment horizontal="right" vertical="center"/>
    </xf>
    <xf numFmtId="176" fontId="9" fillId="0" borderId="7" xfId="51" applyNumberFormat="1" applyFont="1" applyBorder="1">
      <alignment horizontal="right" vertical="center"/>
    </xf>
    <xf numFmtId="0" fontId="12" fillId="0" borderId="0" xfId="57" applyFont="1" applyFill="1" applyBorder="1" applyAlignment="1" applyProtection="1">
      <alignment vertical="center"/>
    </xf>
    <xf numFmtId="0" fontId="13" fillId="0" borderId="0" xfId="0" applyFont="1" applyBorder="1" applyAlignment="1">
      <alignment horizontal="center" vertical="center"/>
    </xf>
    <xf numFmtId="0" fontId="7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>
      <alignment horizontal="left" vertical="center" wrapText="1"/>
    </xf>
    <xf numFmtId="0" fontId="14" fillId="0" borderId="7" xfId="0" applyFont="1" applyBorder="1" applyAlignment="1">
      <alignment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7" xfId="0" applyFont="1" applyBorder="1" applyAlignment="1" applyProtection="1">
      <alignment horizontal="left" vertical="center" wrapText="1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1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wrapText="1"/>
    </xf>
    <xf numFmtId="0" fontId="15" fillId="0" borderId="12" xfId="57" applyFont="1" applyFill="1" applyBorder="1" applyAlignment="1" applyProtection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2" fillId="0" borderId="0" xfId="57" applyFont="1" applyFill="1" applyBorder="1" applyAlignment="1" applyProtection="1"/>
    <xf numFmtId="0" fontId="3" fillId="0" borderId="0" xfId="0" applyFont="1" applyBorder="1" applyAlignment="1" applyProtection="1">
      <alignment horizontal="right"/>
      <protection locked="0"/>
    </xf>
    <xf numFmtId="0" fontId="16" fillId="0" borderId="12" xfId="57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 applyProtection="1">
      <alignment vertical="top" wrapText="1"/>
      <protection locked="0"/>
    </xf>
    <xf numFmtId="0" fontId="1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4" fillId="0" borderId="1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" fontId="3" fillId="0" borderId="10" xfId="0" applyNumberFormat="1" applyFont="1" applyBorder="1" applyAlignment="1" applyProtection="1">
      <alignment horizontal="right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 applyProtection="1">
      <alignment horizontal="right" wrapText="1"/>
      <protection locked="0"/>
    </xf>
    <xf numFmtId="0" fontId="3" fillId="0" borderId="0" xfId="0" applyFont="1" applyBorder="1" applyAlignment="1">
      <alignment horizontal="right" wrapText="1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left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0" borderId="10" xfId="0" applyFont="1" applyBorder="1" applyAlignment="1">
      <alignment horizontal="right" vertical="center"/>
    </xf>
    <xf numFmtId="0" fontId="3" fillId="0" borderId="10" xfId="0" applyFont="1" applyBorder="1" applyAlignment="1">
      <alignment horizontal="center" vertical="center" wrapText="1"/>
    </xf>
    <xf numFmtId="180" fontId="6" fillId="0" borderId="7" xfId="56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 applyProtection="1">
      <alignment horizontal="left" vertical="center" wrapText="1"/>
      <protection locked="0"/>
    </xf>
    <xf numFmtId="0" fontId="4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>
      <alignment horizontal="center" vertical="center" wrapText="1"/>
    </xf>
    <xf numFmtId="0" fontId="17" fillId="0" borderId="0" xfId="0" applyFont="1" applyBorder="1"/>
    <xf numFmtId="0" fontId="18" fillId="0" borderId="0" xfId="0" applyFont="1" applyFill="1" applyAlignment="1">
      <alignment vertical="center"/>
    </xf>
    <xf numFmtId="49" fontId="9" fillId="0" borderId="7" xfId="50" applyNumberFormat="1" applyFont="1" applyBorder="1">
      <alignment horizontal="left" vertical="center" wrapText="1"/>
    </xf>
    <xf numFmtId="49" fontId="9" fillId="0" borderId="7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top"/>
    </xf>
    <xf numFmtId="176" fontId="9" fillId="0" borderId="7" xfId="0" applyNumberFormat="1" applyFont="1" applyFill="1" applyBorder="1" applyAlignment="1">
      <alignment horizontal="right" vertical="center" wrapText="1"/>
    </xf>
    <xf numFmtId="49" fontId="9" fillId="0" borderId="7" xfId="50" applyNumberFormat="1" applyFont="1" applyBorder="1" applyAlignment="1">
      <alignment horizontal="left" vertical="center" wrapText="1" indent="1"/>
    </xf>
    <xf numFmtId="49" fontId="9" fillId="0" borderId="7" xfId="0" applyNumberFormat="1" applyFont="1" applyFill="1" applyBorder="1" applyAlignment="1">
      <alignment horizontal="center" vertical="center" wrapText="1"/>
    </xf>
    <xf numFmtId="49" fontId="9" fillId="0" borderId="7" xfId="50" applyNumberFormat="1" applyFont="1" applyBorder="1" applyAlignment="1">
      <alignment horizontal="left" vertical="center" wrapText="1"/>
    </xf>
    <xf numFmtId="49" fontId="9" fillId="0" borderId="4" xfId="0" applyNumberFormat="1" applyFont="1" applyFill="1" applyBorder="1" applyAlignment="1">
      <alignment horizontal="left" vertical="center" wrapText="1"/>
    </xf>
    <xf numFmtId="176" fontId="9" fillId="0" borderId="7" xfId="51" applyAlignment="1">
      <alignment horizontal="left" vertical="center" wrapText="1"/>
    </xf>
    <xf numFmtId="176" fontId="9" fillId="0" borderId="7" xfId="0" applyNumberFormat="1" applyFont="1" applyFill="1" applyBorder="1" applyAlignment="1">
      <alignment horizontal="left" vertical="center" wrapText="1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7" xfId="51" applyAlignment="1">
      <alignment horizontal="right" vertical="center" wrapText="1"/>
    </xf>
    <xf numFmtId="49" fontId="9" fillId="0" borderId="4" xfId="50" applyBorder="1">
      <alignment horizontal="left" vertical="center" wrapText="1"/>
    </xf>
    <xf numFmtId="49" fontId="9" fillId="0" borderId="7" xfId="50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0" xfId="0" applyFont="1" applyBorder="1" applyAlignment="1">
      <alignment vertical="top"/>
    </xf>
    <xf numFmtId="0" fontId="20" fillId="0" borderId="7" xfId="0" applyFont="1" applyBorder="1" applyAlignment="1">
      <alignment horizontal="center"/>
    </xf>
    <xf numFmtId="49" fontId="6" fillId="0" borderId="7" xfId="0" applyNumberFormat="1" applyFont="1" applyBorder="1" applyAlignment="1">
      <alignment horizontal="left" vertical="center" wrapText="1"/>
    </xf>
    <xf numFmtId="49" fontId="6" fillId="0" borderId="7" xfId="50" applyNumberFormat="1" applyFont="1" applyBorder="1">
      <alignment horizontal="left" vertical="center" wrapText="1"/>
    </xf>
    <xf numFmtId="49" fontId="6" fillId="0" borderId="1" xfId="50" applyNumberFormat="1" applyFont="1" applyBorder="1">
      <alignment horizontal="left" vertical="center" wrapText="1"/>
    </xf>
    <xf numFmtId="0" fontId="21" fillId="0" borderId="7" xfId="57" applyFont="1" applyFill="1" applyBorder="1" applyAlignment="1" applyProtection="1">
      <alignment horizontal="left" vertical="center"/>
    </xf>
    <xf numFmtId="49" fontId="6" fillId="0" borderId="2" xfId="50" applyNumberFormat="1" applyFont="1" applyBorder="1">
      <alignment horizontal="left" vertical="center" wrapText="1"/>
    </xf>
    <xf numFmtId="49" fontId="6" fillId="0" borderId="15" xfId="50" applyNumberFormat="1" applyFont="1" applyBorder="1">
      <alignment horizontal="left" vertical="center" wrapText="1"/>
    </xf>
    <xf numFmtId="0" fontId="5" fillId="0" borderId="7" xfId="0" applyFont="1" applyFill="1" applyBorder="1" applyAlignment="1">
      <alignment horizontal="left" vertical="center" indent="1"/>
    </xf>
    <xf numFmtId="0" fontId="9" fillId="0" borderId="7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22" fillId="0" borderId="11" xfId="0" applyFont="1" applyFill="1" applyBorder="1" applyAlignment="1">
      <alignment vertical="center"/>
    </xf>
    <xf numFmtId="0" fontId="23" fillId="0" borderId="7" xfId="57" applyFont="1" applyFill="1" applyBorder="1" applyAlignment="1" applyProtection="1">
      <alignment horizontal="left" vertical="center" wrapText="1"/>
      <protection locked="0"/>
    </xf>
    <xf numFmtId="0" fontId="19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0" fontId="24" fillId="0" borderId="0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right" vertical="center"/>
    </xf>
    <xf numFmtId="4" fontId="3" fillId="0" borderId="7" xfId="0" applyNumberFormat="1" applyFont="1" applyBorder="1" applyAlignment="1">
      <alignment horizontal="righ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9" fillId="0" borderId="7" xfId="0" applyFont="1" applyFill="1" applyBorder="1" applyAlignment="1">
      <alignment horizontal="left" vertical="center" wrapText="1" indent="1"/>
    </xf>
    <xf numFmtId="0" fontId="9" fillId="0" borderId="7" xfId="0" applyFont="1" applyFill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>
      <alignment vertical="center"/>
    </xf>
    <xf numFmtId="4" fontId="28" fillId="0" borderId="7" xfId="0" applyNumberFormat="1" applyFont="1" applyBorder="1" applyAlignment="1" applyProtection="1">
      <alignment horizontal="right" vertical="center"/>
      <protection locked="0"/>
    </xf>
    <xf numFmtId="49" fontId="28" fillId="0" borderId="7" xfId="50" applyNumberFormat="1" applyFont="1" applyBorder="1">
      <alignment horizontal="left" vertical="center" wrapText="1"/>
    </xf>
    <xf numFmtId="0" fontId="6" fillId="0" borderId="7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28" fillId="0" borderId="7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left" vertical="center"/>
    </xf>
    <xf numFmtId="0" fontId="28" fillId="0" borderId="7" xfId="0" applyFont="1" applyBorder="1" applyAlignment="1">
      <alignment horizontal="center" vertical="center"/>
    </xf>
    <xf numFmtId="0" fontId="28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right" vertical="center"/>
    </xf>
    <xf numFmtId="0" fontId="13" fillId="0" borderId="0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1" fillId="0" borderId="0" xfId="0" applyFont="1" applyBorder="1" applyProtection="1">
      <protection locked="0"/>
    </xf>
    <xf numFmtId="0" fontId="4" fillId="0" borderId="0" xfId="0" applyFont="1" applyBorder="1" applyProtection="1"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9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Border="1" applyAlignment="1">
      <alignment horizontal="center" vertical="top"/>
    </xf>
    <xf numFmtId="0" fontId="3" fillId="0" borderId="6" xfId="0" applyFont="1" applyBorder="1" applyAlignment="1">
      <alignment horizontal="left" vertical="center"/>
    </xf>
    <xf numFmtId="0" fontId="28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left" vertical="center"/>
    </xf>
    <xf numFmtId="0" fontId="28" fillId="0" borderId="7" xfId="0" applyFont="1" applyBorder="1" applyAlignment="1">
      <alignment horizontal="left" vertical="center"/>
    </xf>
    <xf numFmtId="176" fontId="28" fillId="0" borderId="7" xfId="0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left" vertical="center"/>
    </xf>
    <xf numFmtId="0" fontId="28" fillId="0" borderId="6" xfId="0" applyFont="1" applyBorder="1" applyAlignment="1" applyProtection="1">
      <alignment horizontal="center" vertical="center"/>
      <protection locked="0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22"/>
  <sheetViews>
    <sheetView showZeros="0" workbookViewId="0">
      <pane ySplit="1" topLeftCell="A2" activePane="bottomLeft" state="frozen"/>
      <selection/>
      <selection pane="bottomLeft" activeCell="A3" sqref="A3:D3"/>
    </sheetView>
  </sheetViews>
  <sheetFormatPr defaultColWidth="8" defaultRowHeight="14.25" customHeight="1" outlineLevelCol="3"/>
  <cols>
    <col min="1" max="1" width="39.575" customWidth="1"/>
    <col min="2" max="2" width="46.3166666666667" customWidth="1"/>
    <col min="3" max="3" width="40.425" customWidth="1"/>
    <col min="4" max="4" width="50.175" customWidth="1"/>
  </cols>
  <sheetData>
    <row r="1" customHeight="1" spans="1:4">
      <c r="A1" s="1"/>
      <c r="B1" s="1"/>
      <c r="C1" s="1"/>
      <c r="D1" s="1"/>
    </row>
    <row r="2" ht="12" customHeight="1" spans="4:4">
      <c r="D2" s="108" t="s">
        <v>0</v>
      </c>
    </row>
    <row r="3" ht="36" customHeight="1" spans="1:4">
      <c r="A3" s="49" t="s">
        <v>1</v>
      </c>
      <c r="B3" s="204"/>
      <c r="C3" s="204"/>
      <c r="D3" s="204"/>
    </row>
    <row r="4" ht="21" customHeight="1" spans="1:4">
      <c r="A4" s="101" t="str">
        <f>"单位名称：华宁县盘溪镇"&amp;""</f>
        <v>单位名称：华宁县盘溪镇</v>
      </c>
      <c r="B4" s="169"/>
      <c r="C4" s="169"/>
      <c r="D4" s="107" t="s">
        <v>2</v>
      </c>
    </row>
    <row r="5" ht="19.5" customHeight="1" spans="1:4">
      <c r="A5" s="11" t="s">
        <v>3</v>
      </c>
      <c r="B5" s="13"/>
      <c r="C5" s="11" t="s">
        <v>4</v>
      </c>
      <c r="D5" s="13"/>
    </row>
    <row r="6" ht="19.5" customHeight="1" spans="1:4">
      <c r="A6" s="16" t="s">
        <v>5</v>
      </c>
      <c r="B6" s="16" t="s">
        <v>6</v>
      </c>
      <c r="C6" s="16" t="s">
        <v>7</v>
      </c>
      <c r="D6" s="16" t="s">
        <v>6</v>
      </c>
    </row>
    <row r="7" ht="19.5" customHeight="1" spans="1:4">
      <c r="A7" s="19"/>
      <c r="B7" s="19"/>
      <c r="C7" s="19"/>
      <c r="D7" s="19"/>
    </row>
    <row r="8" ht="25.4" customHeight="1" spans="1:4">
      <c r="A8" s="180" t="s">
        <v>8</v>
      </c>
      <c r="B8" s="157">
        <v>29338447.98</v>
      </c>
      <c r="C8" s="139" t="s">
        <v>9</v>
      </c>
      <c r="D8" s="157">
        <v>11597494.53</v>
      </c>
    </row>
    <row r="9" ht="25.4" customHeight="1" spans="1:4">
      <c r="A9" s="180" t="s">
        <v>10</v>
      </c>
      <c r="B9" s="157"/>
      <c r="C9" s="139" t="s">
        <v>11</v>
      </c>
      <c r="D9" s="157">
        <v>2594745.08</v>
      </c>
    </row>
    <row r="10" ht="25.4" customHeight="1" spans="1:4">
      <c r="A10" s="180" t="s">
        <v>12</v>
      </c>
      <c r="B10" s="157"/>
      <c r="C10" s="139" t="s">
        <v>13</v>
      </c>
      <c r="D10" s="157">
        <v>1570346.6</v>
      </c>
    </row>
    <row r="11" ht="25.4" customHeight="1" spans="1:4">
      <c r="A11" s="180" t="s">
        <v>14</v>
      </c>
      <c r="B11" s="100"/>
      <c r="C11" s="139" t="s">
        <v>15</v>
      </c>
      <c r="D11" s="157">
        <v>16079857.77</v>
      </c>
    </row>
    <row r="12" ht="25.4" customHeight="1" spans="1:4">
      <c r="A12" s="180" t="s">
        <v>16</v>
      </c>
      <c r="B12" s="157">
        <v>4000000</v>
      </c>
      <c r="C12" s="139" t="s">
        <v>17</v>
      </c>
      <c r="D12" s="157">
        <v>1496004</v>
      </c>
    </row>
    <row r="13" ht="25.4" customHeight="1" spans="1:4">
      <c r="A13" s="180" t="s">
        <v>18</v>
      </c>
      <c r="B13" s="100"/>
      <c r="C13" s="139"/>
      <c r="D13" s="157"/>
    </row>
    <row r="14" ht="25.4" customHeight="1" spans="1:4">
      <c r="A14" s="180" t="s">
        <v>19</v>
      </c>
      <c r="B14" s="100"/>
      <c r="C14" s="139"/>
      <c r="D14" s="157"/>
    </row>
    <row r="15" ht="25.4" customHeight="1" spans="1:4">
      <c r="A15" s="180" t="s">
        <v>20</v>
      </c>
      <c r="B15" s="100"/>
      <c r="C15" s="139"/>
      <c r="D15" s="157"/>
    </row>
    <row r="16" ht="25.4" customHeight="1" spans="1:4">
      <c r="A16" s="205" t="s">
        <v>21</v>
      </c>
      <c r="B16" s="100"/>
      <c r="C16" s="139"/>
      <c r="D16" s="157"/>
    </row>
    <row r="17" ht="25.4" customHeight="1" spans="1:4">
      <c r="A17" s="205" t="s">
        <v>22</v>
      </c>
      <c r="B17" s="157">
        <v>4000000</v>
      </c>
      <c r="C17" s="139"/>
      <c r="D17" s="157"/>
    </row>
    <row r="18" ht="25.4" customHeight="1" spans="1:4">
      <c r="A18" s="206" t="s">
        <v>23</v>
      </c>
      <c r="B18" s="176">
        <v>33338447.98</v>
      </c>
      <c r="C18" s="178" t="s">
        <v>24</v>
      </c>
      <c r="D18" s="176">
        <v>33338447.98</v>
      </c>
    </row>
    <row r="19" ht="25.4" customHeight="1" spans="1:4">
      <c r="A19" s="207" t="s">
        <v>25</v>
      </c>
      <c r="B19" s="176"/>
      <c r="C19" s="208" t="s">
        <v>26</v>
      </c>
      <c r="D19" s="209"/>
    </row>
    <row r="20" ht="25.4" customHeight="1" spans="1:4">
      <c r="A20" s="210" t="s">
        <v>27</v>
      </c>
      <c r="B20" s="157"/>
      <c r="C20" s="177" t="s">
        <v>27</v>
      </c>
      <c r="D20" s="100"/>
    </row>
    <row r="21" ht="25.4" customHeight="1" spans="1:4">
      <c r="A21" s="210" t="s">
        <v>28</v>
      </c>
      <c r="B21" s="157"/>
      <c r="C21" s="177" t="s">
        <v>29</v>
      </c>
      <c r="D21" s="100"/>
    </row>
    <row r="22" ht="25.4" customHeight="1" spans="1:4">
      <c r="A22" s="211" t="s">
        <v>30</v>
      </c>
      <c r="B22" s="176">
        <v>33338447.98</v>
      </c>
      <c r="C22" s="178" t="s">
        <v>31</v>
      </c>
      <c r="D22" s="172">
        <v>33338447.98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10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9.14166666666667" defaultRowHeight="14.25" customHeight="1" outlineLevelCol="5"/>
  <cols>
    <col min="1" max="1" width="29.025" customWidth="1"/>
    <col min="2" max="2" width="28.6" customWidth="1"/>
    <col min="3" max="3" width="31.6" customWidth="1"/>
    <col min="4" max="6" width="33.45" customWidth="1"/>
  </cols>
  <sheetData>
    <row r="1" customHeight="1" spans="1:6">
      <c r="A1" s="1"/>
      <c r="B1" s="1"/>
      <c r="C1" s="1"/>
      <c r="D1" s="1"/>
      <c r="E1" s="1"/>
      <c r="F1" s="1"/>
    </row>
    <row r="2" ht="15.75" customHeight="1" spans="6:6">
      <c r="F2" s="59" t="s">
        <v>449</v>
      </c>
    </row>
    <row r="3" ht="28.5" customHeight="1" spans="1:6">
      <c r="A3" s="29" t="s">
        <v>450</v>
      </c>
      <c r="B3" s="29"/>
      <c r="C3" s="29"/>
      <c r="D3" s="29"/>
      <c r="E3" s="29"/>
      <c r="F3" s="29"/>
    </row>
    <row r="4" ht="15" customHeight="1" spans="1:6">
      <c r="A4" s="109" t="str">
        <f>"单位名称：华宁县盘溪镇"&amp;""</f>
        <v>单位名称：华宁县盘溪镇</v>
      </c>
      <c r="B4" s="110"/>
      <c r="C4" s="110"/>
      <c r="D4" s="76"/>
      <c r="E4" s="76"/>
      <c r="F4" s="111" t="s">
        <v>2</v>
      </c>
    </row>
    <row r="5" ht="18.75" customHeight="1" spans="1:6">
      <c r="A5" s="10" t="s">
        <v>182</v>
      </c>
      <c r="B5" s="10" t="s">
        <v>62</v>
      </c>
      <c r="C5" s="10" t="s">
        <v>63</v>
      </c>
      <c r="D5" s="16" t="s">
        <v>451</v>
      </c>
      <c r="E5" s="66"/>
      <c r="F5" s="66"/>
    </row>
    <row r="6" ht="30" customHeight="1" spans="1:6">
      <c r="A6" s="19"/>
      <c r="B6" s="19"/>
      <c r="C6" s="19"/>
      <c r="D6" s="16" t="s">
        <v>36</v>
      </c>
      <c r="E6" s="66" t="s">
        <v>71</v>
      </c>
      <c r="F6" s="66" t="s">
        <v>72</v>
      </c>
    </row>
    <row r="7" ht="16.5" customHeight="1" spans="1:6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</row>
    <row r="8" ht="20.25" customHeight="1" spans="1:6">
      <c r="A8" s="31"/>
      <c r="B8" s="31"/>
      <c r="C8" s="31"/>
      <c r="D8" s="24"/>
      <c r="E8" s="24"/>
      <c r="F8" s="24"/>
    </row>
    <row r="9" ht="17.25" customHeight="1" spans="1:6">
      <c r="A9" s="112" t="s">
        <v>143</v>
      </c>
      <c r="B9" s="113"/>
      <c r="C9" s="113" t="s">
        <v>143</v>
      </c>
      <c r="D9" s="24"/>
      <c r="E9" s="24"/>
      <c r="F9" s="24"/>
    </row>
    <row r="10" customHeight="1" spans="1:1">
      <c r="A10" s="114" t="s">
        <v>452</v>
      </c>
    </row>
  </sheetData>
  <mergeCells count="6">
    <mergeCell ref="A3:F3"/>
    <mergeCell ref="D5:F5"/>
    <mergeCell ref="A9:C9"/>
    <mergeCell ref="A5:A6"/>
    <mergeCell ref="B5:B6"/>
    <mergeCell ref="C5:C6"/>
  </mergeCells>
  <pageMargins left="0.75" right="0.75" top="1" bottom="1" header="0.5" footer="0.5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Q12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/>
  <cols>
    <col min="1" max="1" width="39.1416666666667" customWidth="1"/>
    <col min="2" max="2" width="21.7166666666667" customWidth="1"/>
    <col min="3" max="3" width="35.275" customWidth="1"/>
    <col min="4" max="4" width="7.71666666666667" customWidth="1"/>
    <col min="5" max="5" width="10.275" customWidth="1"/>
    <col min="6" max="11" width="14.7416666666667" customWidth="1"/>
    <col min="12" max="16" width="12.575" customWidth="1"/>
    <col min="17" max="17" width="10.425" customWidth="1"/>
  </cols>
  <sheetData>
    <row r="1" customHeight="1" spans="1:17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13.5" customHeight="1" spans="15:17">
      <c r="O2" s="58"/>
      <c r="P2" s="58"/>
      <c r="Q2" s="107" t="s">
        <v>453</v>
      </c>
    </row>
    <row r="3" ht="27.75" customHeight="1" spans="1:17">
      <c r="A3" s="72" t="s">
        <v>454</v>
      </c>
      <c r="B3" s="29"/>
      <c r="C3" s="29"/>
      <c r="D3" s="29"/>
      <c r="E3" s="29"/>
      <c r="F3" s="29"/>
      <c r="G3" s="29"/>
      <c r="H3" s="29"/>
      <c r="I3" s="29"/>
      <c r="J3" s="29"/>
      <c r="K3" s="50"/>
      <c r="L3" s="29"/>
      <c r="M3" s="29"/>
      <c r="N3" s="29"/>
      <c r="O3" s="50"/>
      <c r="P3" s="50"/>
      <c r="Q3" s="29"/>
    </row>
    <row r="4" ht="18.75" customHeight="1" spans="1:17">
      <c r="A4" s="101" t="str">
        <f>"单位名称：华宁县盘溪镇"&amp;""</f>
        <v>单位名称：华宁县盘溪镇</v>
      </c>
      <c r="B4" s="7"/>
      <c r="C4" s="7"/>
      <c r="D4" s="7"/>
      <c r="E4" s="7"/>
      <c r="F4" s="7"/>
      <c r="G4" s="7"/>
      <c r="H4" s="7"/>
      <c r="I4" s="7"/>
      <c r="J4" s="7"/>
      <c r="O4" s="68"/>
      <c r="P4" s="68"/>
      <c r="Q4" s="108" t="s">
        <v>173</v>
      </c>
    </row>
    <row r="5" ht="15.75" customHeight="1" spans="1:17">
      <c r="A5" s="10" t="s">
        <v>455</v>
      </c>
      <c r="B5" s="77" t="s">
        <v>456</v>
      </c>
      <c r="C5" s="77" t="s">
        <v>457</v>
      </c>
      <c r="D5" s="77" t="s">
        <v>458</v>
      </c>
      <c r="E5" s="77" t="s">
        <v>459</v>
      </c>
      <c r="F5" s="77" t="s">
        <v>460</v>
      </c>
      <c r="G5" s="78" t="s">
        <v>189</v>
      </c>
      <c r="H5" s="78"/>
      <c r="I5" s="78"/>
      <c r="J5" s="78"/>
      <c r="K5" s="79"/>
      <c r="L5" s="78"/>
      <c r="M5" s="78"/>
      <c r="N5" s="78"/>
      <c r="O5" s="94"/>
      <c r="P5" s="79"/>
      <c r="Q5" s="95"/>
    </row>
    <row r="6" ht="17.25" customHeight="1" spans="1:17">
      <c r="A6" s="15"/>
      <c r="B6" s="80"/>
      <c r="C6" s="80"/>
      <c r="D6" s="80"/>
      <c r="E6" s="80"/>
      <c r="F6" s="80"/>
      <c r="G6" s="80" t="s">
        <v>36</v>
      </c>
      <c r="H6" s="80" t="s">
        <v>39</v>
      </c>
      <c r="I6" s="80" t="s">
        <v>461</v>
      </c>
      <c r="J6" s="80" t="s">
        <v>462</v>
      </c>
      <c r="K6" s="81" t="s">
        <v>463</v>
      </c>
      <c r="L6" s="96" t="s">
        <v>464</v>
      </c>
      <c r="M6" s="96"/>
      <c r="N6" s="96"/>
      <c r="O6" s="97"/>
      <c r="P6" s="98"/>
      <c r="Q6" s="82"/>
    </row>
    <row r="7" ht="54" customHeight="1" spans="1:17">
      <c r="A7" s="18"/>
      <c r="B7" s="82"/>
      <c r="C7" s="82"/>
      <c r="D7" s="82"/>
      <c r="E7" s="82"/>
      <c r="F7" s="82"/>
      <c r="G7" s="82"/>
      <c r="H7" s="82" t="s">
        <v>38</v>
      </c>
      <c r="I7" s="82"/>
      <c r="J7" s="82"/>
      <c r="K7" s="83"/>
      <c r="L7" s="82" t="s">
        <v>38</v>
      </c>
      <c r="M7" s="82" t="s">
        <v>49</v>
      </c>
      <c r="N7" s="82" t="s">
        <v>196</v>
      </c>
      <c r="O7" s="99" t="s">
        <v>45</v>
      </c>
      <c r="P7" s="83" t="s">
        <v>46</v>
      </c>
      <c r="Q7" s="82" t="s">
        <v>47</v>
      </c>
    </row>
    <row r="8" ht="15" customHeight="1" spans="1:17">
      <c r="A8" s="19">
        <v>1</v>
      </c>
      <c r="B8" s="102">
        <v>2</v>
      </c>
      <c r="C8" s="102">
        <v>3</v>
      </c>
      <c r="D8" s="102">
        <v>4</v>
      </c>
      <c r="E8" s="102">
        <v>5</v>
      </c>
      <c r="F8" s="102">
        <v>6</v>
      </c>
      <c r="G8" s="103">
        <v>7</v>
      </c>
      <c r="H8" s="103">
        <v>8</v>
      </c>
      <c r="I8" s="103">
        <v>9</v>
      </c>
      <c r="J8" s="103">
        <v>10</v>
      </c>
      <c r="K8" s="103">
        <v>11</v>
      </c>
      <c r="L8" s="103">
        <v>12</v>
      </c>
      <c r="M8" s="103">
        <v>13</v>
      </c>
      <c r="N8" s="103">
        <v>14</v>
      </c>
      <c r="O8" s="103">
        <v>15</v>
      </c>
      <c r="P8" s="103">
        <v>16</v>
      </c>
      <c r="Q8" s="103">
        <v>17</v>
      </c>
    </row>
    <row r="9" ht="21" customHeight="1" spans="1:17">
      <c r="A9" s="84"/>
      <c r="B9" s="85"/>
      <c r="C9" s="85"/>
      <c r="D9" s="85"/>
      <c r="E9" s="10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</row>
    <row r="10" ht="21" customHeight="1" spans="1:17">
      <c r="A10" s="84"/>
      <c r="B10" s="85"/>
      <c r="C10" s="85"/>
      <c r="D10" s="105"/>
      <c r="E10" s="106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</row>
    <row r="11" ht="21" customHeight="1" spans="1:17">
      <c r="A11" s="87" t="s">
        <v>143</v>
      </c>
      <c r="B11" s="88"/>
      <c r="C11" s="88"/>
      <c r="D11" s="88"/>
      <c r="E11" s="10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</row>
    <row r="12" customHeight="1" spans="1:1">
      <c r="A12" s="67" t="s">
        <v>465</v>
      </c>
    </row>
  </sheetData>
  <mergeCells count="16">
    <mergeCell ref="A3:Q3"/>
    <mergeCell ref="A4:F4"/>
    <mergeCell ref="G5:Q5"/>
    <mergeCell ref="L6:Q6"/>
    <mergeCell ref="A11:E11"/>
    <mergeCell ref="A5:A7"/>
    <mergeCell ref="B5:B7"/>
    <mergeCell ref="C5:C7"/>
    <mergeCell ref="D5:D7"/>
    <mergeCell ref="E5:E7"/>
    <mergeCell ref="F5:F7"/>
    <mergeCell ref="G6:G7"/>
    <mergeCell ref="H6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N12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/>
  <cols>
    <col min="1" max="1" width="31.425" customWidth="1"/>
    <col min="2" max="2" width="21.7166666666667" customWidth="1"/>
    <col min="3" max="3" width="26.7166666666667" customWidth="1"/>
    <col min="4" max="14" width="16.6" customWidth="1"/>
  </cols>
  <sheetData>
    <row r="1" customHeight="1" spans="1:1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13.5" customHeight="1" spans="1:14">
      <c r="A2" s="70"/>
      <c r="B2" s="70"/>
      <c r="C2" s="70"/>
      <c r="D2" s="70"/>
      <c r="E2" s="70"/>
      <c r="F2" s="70"/>
      <c r="G2" s="70"/>
      <c r="H2" s="71"/>
      <c r="I2" s="70"/>
      <c r="J2" s="70"/>
      <c r="K2" s="70"/>
      <c r="L2" s="58"/>
      <c r="M2" s="90"/>
      <c r="N2" s="91" t="s">
        <v>466</v>
      </c>
    </row>
    <row r="3" ht="27.75" customHeight="1" spans="1:14">
      <c r="A3" s="72" t="s">
        <v>467</v>
      </c>
      <c r="B3" s="73"/>
      <c r="C3" s="73"/>
      <c r="D3" s="73"/>
      <c r="E3" s="73"/>
      <c r="F3" s="73"/>
      <c r="G3" s="73"/>
      <c r="H3" s="74"/>
      <c r="I3" s="73"/>
      <c r="J3" s="73"/>
      <c r="K3" s="73"/>
      <c r="L3" s="50"/>
      <c r="M3" s="74"/>
      <c r="N3" s="73"/>
    </row>
    <row r="4" ht="18.75" customHeight="1" spans="1:14">
      <c r="A4" s="75" t="str">
        <f>"单位名称：华宁县盘溪镇"&amp;""</f>
        <v>单位名称：华宁县盘溪镇</v>
      </c>
      <c r="B4" s="76"/>
      <c r="C4" s="76"/>
      <c r="D4" s="76"/>
      <c r="E4" s="76"/>
      <c r="F4" s="76"/>
      <c r="G4" s="76"/>
      <c r="H4" s="71"/>
      <c r="I4" s="70"/>
      <c r="J4" s="70"/>
      <c r="K4" s="70"/>
      <c r="L4" s="68"/>
      <c r="M4" s="92"/>
      <c r="N4" s="93" t="s">
        <v>173</v>
      </c>
    </row>
    <row r="5" ht="15.75" customHeight="1" spans="1:14">
      <c r="A5" s="10" t="s">
        <v>455</v>
      </c>
      <c r="B5" s="77" t="s">
        <v>468</v>
      </c>
      <c r="C5" s="77" t="s">
        <v>469</v>
      </c>
      <c r="D5" s="78" t="s">
        <v>189</v>
      </c>
      <c r="E5" s="78"/>
      <c r="F5" s="78"/>
      <c r="G5" s="78"/>
      <c r="H5" s="79"/>
      <c r="I5" s="78"/>
      <c r="J5" s="78"/>
      <c r="K5" s="78"/>
      <c r="L5" s="94"/>
      <c r="M5" s="79"/>
      <c r="N5" s="95"/>
    </row>
    <row r="6" ht="17.25" customHeight="1" spans="1:14">
      <c r="A6" s="15"/>
      <c r="B6" s="80"/>
      <c r="C6" s="80"/>
      <c r="D6" s="80" t="s">
        <v>36</v>
      </c>
      <c r="E6" s="80" t="s">
        <v>39</v>
      </c>
      <c r="F6" s="80" t="s">
        <v>461</v>
      </c>
      <c r="G6" s="80" t="s">
        <v>462</v>
      </c>
      <c r="H6" s="81" t="s">
        <v>463</v>
      </c>
      <c r="I6" s="96" t="s">
        <v>464</v>
      </c>
      <c r="J6" s="96"/>
      <c r="K6" s="96"/>
      <c r="L6" s="97"/>
      <c r="M6" s="98"/>
      <c r="N6" s="82"/>
    </row>
    <row r="7" ht="54" customHeight="1" spans="1:14">
      <c r="A7" s="18"/>
      <c r="B7" s="82"/>
      <c r="C7" s="82"/>
      <c r="D7" s="82"/>
      <c r="E7" s="82"/>
      <c r="F7" s="82"/>
      <c r="G7" s="82"/>
      <c r="H7" s="83"/>
      <c r="I7" s="82" t="s">
        <v>38</v>
      </c>
      <c r="J7" s="82" t="s">
        <v>49</v>
      </c>
      <c r="K7" s="82" t="s">
        <v>196</v>
      </c>
      <c r="L7" s="99" t="s">
        <v>45</v>
      </c>
      <c r="M7" s="83" t="s">
        <v>46</v>
      </c>
      <c r="N7" s="82" t="s">
        <v>47</v>
      </c>
    </row>
    <row r="8" ht="15" customHeight="1" spans="1:14">
      <c r="A8" s="18">
        <v>1</v>
      </c>
      <c r="B8" s="82">
        <v>2</v>
      </c>
      <c r="C8" s="82">
        <v>3</v>
      </c>
      <c r="D8" s="83">
        <v>4</v>
      </c>
      <c r="E8" s="83">
        <v>5</v>
      </c>
      <c r="F8" s="83">
        <v>6</v>
      </c>
      <c r="G8" s="83">
        <v>7</v>
      </c>
      <c r="H8" s="83">
        <v>8</v>
      </c>
      <c r="I8" s="83">
        <v>9</v>
      </c>
      <c r="J8" s="83">
        <v>10</v>
      </c>
      <c r="K8" s="83">
        <v>11</v>
      </c>
      <c r="L8" s="83">
        <v>12</v>
      </c>
      <c r="M8" s="83">
        <v>13</v>
      </c>
      <c r="N8" s="83">
        <v>14</v>
      </c>
    </row>
    <row r="9" ht="21" customHeight="1" spans="1:14">
      <c r="A9" s="84"/>
      <c r="B9" s="85"/>
      <c r="C9" s="85"/>
      <c r="D9" s="86"/>
      <c r="E9" s="86"/>
      <c r="F9" s="86"/>
      <c r="G9" s="86"/>
      <c r="H9" s="86"/>
      <c r="I9" s="86"/>
      <c r="J9" s="86"/>
      <c r="K9" s="86"/>
      <c r="L9" s="100"/>
      <c r="M9" s="86"/>
      <c r="N9" s="86"/>
    </row>
    <row r="10" ht="21" customHeight="1" spans="1:14">
      <c r="A10" s="84"/>
      <c r="B10" s="85"/>
      <c r="C10" s="85"/>
      <c r="D10" s="86"/>
      <c r="E10" s="86"/>
      <c r="F10" s="86"/>
      <c r="G10" s="86"/>
      <c r="H10" s="86"/>
      <c r="I10" s="86"/>
      <c r="J10" s="86"/>
      <c r="K10" s="86"/>
      <c r="L10" s="100"/>
      <c r="M10" s="86"/>
      <c r="N10" s="86"/>
    </row>
    <row r="11" ht="21" customHeight="1" spans="1:14">
      <c r="A11" s="87" t="s">
        <v>143</v>
      </c>
      <c r="B11" s="88"/>
      <c r="C11" s="89"/>
      <c r="D11" s="86"/>
      <c r="E11" s="86"/>
      <c r="F11" s="86"/>
      <c r="G11" s="86"/>
      <c r="H11" s="86"/>
      <c r="I11" s="86"/>
      <c r="J11" s="86"/>
      <c r="K11" s="86"/>
      <c r="L11" s="100"/>
      <c r="M11" s="86"/>
      <c r="N11" s="86"/>
    </row>
    <row r="12" customHeight="1" spans="1:1">
      <c r="A12" s="67" t="s">
        <v>470</v>
      </c>
    </row>
  </sheetData>
  <mergeCells count="13">
    <mergeCell ref="A3:N3"/>
    <mergeCell ref="A4:C4"/>
    <mergeCell ref="D5:N5"/>
    <mergeCell ref="I6:N6"/>
    <mergeCell ref="A11:C11"/>
    <mergeCell ref="A5:A7"/>
    <mergeCell ref="B5:B7"/>
    <mergeCell ref="C5:C7"/>
    <mergeCell ref="D6:D7"/>
    <mergeCell ref="E6:E7"/>
    <mergeCell ref="F6:F7"/>
    <mergeCell ref="G6:G7"/>
    <mergeCell ref="H6:H7"/>
  </mergeCell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I10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9.14166666666667" defaultRowHeight="14.25" customHeight="1"/>
  <cols>
    <col min="1" max="1" width="42.025" customWidth="1"/>
    <col min="2" max="9" width="17.175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ht="13.5" customHeight="1" spans="4:9">
      <c r="D2" s="59"/>
      <c r="I2" s="58" t="s">
        <v>471</v>
      </c>
    </row>
    <row r="3" ht="27.75" customHeight="1" spans="1:9">
      <c r="A3" s="60" t="s">
        <v>472</v>
      </c>
      <c r="B3" s="60"/>
      <c r="C3" s="60"/>
      <c r="D3" s="60"/>
      <c r="E3" s="60"/>
      <c r="F3" s="60"/>
      <c r="G3" s="60"/>
      <c r="H3" s="60"/>
      <c r="I3" s="60"/>
    </row>
    <row r="4" ht="18" customHeight="1" spans="1:9">
      <c r="A4" s="61" t="str">
        <f>"单位名称：华宁县盘溪镇"&amp;""</f>
        <v>单位名称：华宁县盘溪镇</v>
      </c>
      <c r="B4" s="61"/>
      <c r="C4" s="61"/>
      <c r="D4" s="61"/>
      <c r="E4" s="61"/>
      <c r="F4" s="61"/>
      <c r="G4" s="61"/>
      <c r="H4" s="61"/>
      <c r="I4" s="68" t="s">
        <v>173</v>
      </c>
    </row>
    <row r="5" ht="19.5" customHeight="1" spans="1:9">
      <c r="A5" s="62" t="s">
        <v>473</v>
      </c>
      <c r="B5" s="62" t="s">
        <v>189</v>
      </c>
      <c r="C5" s="62"/>
      <c r="D5" s="62"/>
      <c r="E5" s="62" t="s">
        <v>474</v>
      </c>
      <c r="F5" s="62"/>
      <c r="G5" s="62"/>
      <c r="H5" s="62"/>
      <c r="I5" s="62"/>
    </row>
    <row r="6" ht="40.5" customHeight="1" spans="1:9">
      <c r="A6" s="63"/>
      <c r="B6" s="63" t="s">
        <v>36</v>
      </c>
      <c r="C6" s="64" t="s">
        <v>39</v>
      </c>
      <c r="D6" s="64" t="s">
        <v>475</v>
      </c>
      <c r="E6" s="65" t="s">
        <v>476</v>
      </c>
      <c r="F6" s="65" t="s">
        <v>477</v>
      </c>
      <c r="G6" s="65" t="s">
        <v>51</v>
      </c>
      <c r="H6" s="65" t="s">
        <v>478</v>
      </c>
      <c r="I6" s="69" t="s">
        <v>479</v>
      </c>
    </row>
    <row r="7" ht="19.5" customHeight="1" spans="1:9">
      <c r="A7" s="66">
        <v>1</v>
      </c>
      <c r="B7" s="66">
        <v>2</v>
      </c>
      <c r="C7" s="66">
        <v>3</v>
      </c>
      <c r="D7" s="11">
        <v>4</v>
      </c>
      <c r="E7" s="66">
        <v>5</v>
      </c>
      <c r="F7" s="66">
        <v>6</v>
      </c>
      <c r="G7" s="66">
        <v>7</v>
      </c>
      <c r="H7" s="11">
        <v>8</v>
      </c>
      <c r="I7" s="66">
        <v>9</v>
      </c>
    </row>
    <row r="8" ht="28.4" customHeight="1" spans="1:9">
      <c r="A8" s="31"/>
      <c r="B8" s="24"/>
      <c r="C8" s="24"/>
      <c r="D8" s="24"/>
      <c r="E8" s="24"/>
      <c r="F8" s="24"/>
      <c r="G8" s="24"/>
      <c r="H8" s="24"/>
      <c r="I8" s="24"/>
    </row>
    <row r="9" ht="29.9" customHeight="1" spans="1:9">
      <c r="A9" s="31"/>
      <c r="B9" s="24"/>
      <c r="C9" s="24"/>
      <c r="D9" s="24"/>
      <c r="E9" s="24"/>
      <c r="F9" s="24"/>
      <c r="G9" s="24"/>
      <c r="H9" s="24"/>
      <c r="I9" s="24"/>
    </row>
    <row r="10" customHeight="1" spans="1:1">
      <c r="A10" s="67" t="s">
        <v>480</v>
      </c>
    </row>
  </sheetData>
  <mergeCells count="5">
    <mergeCell ref="A3:I3"/>
    <mergeCell ref="A4:H4"/>
    <mergeCell ref="B5:D5"/>
    <mergeCell ref="E5:I5"/>
    <mergeCell ref="A5:A6"/>
  </mergeCell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J9"/>
  <sheetViews>
    <sheetView showZeros="0" workbookViewId="0">
      <pane ySplit="1" topLeftCell="A2" activePane="bottomLeft" state="frozen"/>
      <selection/>
      <selection pane="bottomLeft" activeCell="A5" sqref="A5"/>
    </sheetView>
  </sheetViews>
  <sheetFormatPr defaultColWidth="9.14166666666667" defaultRowHeight="12" customHeight="1"/>
  <cols>
    <col min="1" max="1" width="34.275" customWidth="1"/>
    <col min="2" max="2" width="29" customWidth="1"/>
    <col min="3" max="3" width="16.3166666666667" customWidth="1"/>
    <col min="4" max="4" width="15.6" customWidth="1"/>
    <col min="5" max="5" width="23.575" customWidth="1"/>
    <col min="6" max="6" width="11.275" customWidth="1"/>
    <col min="7" max="7" width="14.8833333333333" customWidth="1"/>
    <col min="8" max="8" width="10.8833333333333" customWidth="1"/>
    <col min="9" max="9" width="13.425" customWidth="1"/>
    <col min="10" max="10" width="32.0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8" t="s">
        <v>481</v>
      </c>
    </row>
    <row r="3" ht="28.5" customHeight="1" spans="1:10">
      <c r="A3" s="49" t="s">
        <v>482</v>
      </c>
      <c r="B3" s="29"/>
      <c r="C3" s="29"/>
      <c r="D3" s="29"/>
      <c r="E3" s="29"/>
      <c r="F3" s="50"/>
      <c r="G3" s="29"/>
      <c r="H3" s="50"/>
      <c r="I3" s="50"/>
      <c r="J3" s="29"/>
    </row>
    <row r="4" ht="17.25" customHeight="1" spans="1:1">
      <c r="A4" s="5" t="str">
        <f>"单位名称：华宁县盘溪镇"&amp;""</f>
        <v>单位名称：华宁县盘溪镇</v>
      </c>
    </row>
    <row r="5" ht="44.25" customHeight="1" spans="1:10">
      <c r="A5" s="51" t="s">
        <v>332</v>
      </c>
      <c r="B5" s="51" t="s">
        <v>333</v>
      </c>
      <c r="C5" s="51" t="s">
        <v>334</v>
      </c>
      <c r="D5" s="51" t="s">
        <v>335</v>
      </c>
      <c r="E5" s="51" t="s">
        <v>336</v>
      </c>
      <c r="F5" s="52" t="s">
        <v>337</v>
      </c>
      <c r="G5" s="51" t="s">
        <v>338</v>
      </c>
      <c r="H5" s="52" t="s">
        <v>339</v>
      </c>
      <c r="I5" s="52" t="s">
        <v>340</v>
      </c>
      <c r="J5" s="51" t="s">
        <v>341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42" customHeight="1" spans="1:10">
      <c r="A7" s="53"/>
      <c r="B7" s="54"/>
      <c r="C7" s="54"/>
      <c r="D7" s="54"/>
      <c r="E7" s="55"/>
      <c r="F7" s="56"/>
      <c r="G7" s="55"/>
      <c r="H7" s="56"/>
      <c r="I7" s="56"/>
      <c r="J7" s="55"/>
    </row>
    <row r="8" ht="42" customHeight="1" spans="1:10">
      <c r="A8" s="53"/>
      <c r="B8" s="57"/>
      <c r="C8" s="57"/>
      <c r="D8" s="57"/>
      <c r="E8" s="53"/>
      <c r="F8" s="57"/>
      <c r="G8" s="53"/>
      <c r="H8" s="57"/>
      <c r="I8" s="57"/>
      <c r="J8" s="53"/>
    </row>
    <row r="9" customHeight="1" spans="1:1">
      <c r="A9" s="48" t="s">
        <v>483</v>
      </c>
    </row>
  </sheetData>
  <mergeCells count="2">
    <mergeCell ref="A3:J3"/>
    <mergeCell ref="A4:H4"/>
  </mergeCell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H10"/>
  <sheetViews>
    <sheetView showZeros="0" tabSelected="1" workbookViewId="0">
      <pane ySplit="1" topLeftCell="A2" activePane="bottomLeft" state="frozen"/>
      <selection/>
      <selection pane="bottomLeft" activeCell="B15" sqref="B15"/>
    </sheetView>
  </sheetViews>
  <sheetFormatPr defaultColWidth="8.85" defaultRowHeight="15" customHeight="1" outlineLevelCol="7"/>
  <cols>
    <col min="1" max="1" width="36.025" customWidth="1"/>
    <col min="2" max="2" width="19.7416666666667" customWidth="1"/>
    <col min="3" max="3" width="33.3166666666667" customWidth="1"/>
    <col min="4" max="4" width="34.7416666666667" customWidth="1"/>
    <col min="5" max="5" width="14.45" customWidth="1"/>
    <col min="6" max="6" width="17.175" customWidth="1"/>
    <col min="7" max="7" width="17.3166666666667" customWidth="1"/>
    <col min="8" max="8" width="28.3166666666667" customWidth="1"/>
  </cols>
  <sheetData>
    <row r="1" customHeight="1" spans="1:8">
      <c r="A1" s="38"/>
      <c r="B1" s="38"/>
      <c r="C1" s="38"/>
      <c r="D1" s="38"/>
      <c r="E1" s="38"/>
      <c r="F1" s="38"/>
      <c r="G1" s="38"/>
      <c r="H1" s="38"/>
    </row>
    <row r="2" ht="18.75" customHeight="1" spans="1:8">
      <c r="A2" s="39"/>
      <c r="B2" s="39"/>
      <c r="C2" s="39"/>
      <c r="D2" s="39"/>
      <c r="E2" s="39"/>
      <c r="F2" s="39"/>
      <c r="G2" s="39"/>
      <c r="H2" s="40" t="s">
        <v>484</v>
      </c>
    </row>
    <row r="3" ht="30.65" customHeight="1" spans="1:8">
      <c r="A3" s="41" t="s">
        <v>485</v>
      </c>
      <c r="B3" s="41"/>
      <c r="C3" s="41"/>
      <c r="D3" s="41"/>
      <c r="E3" s="41"/>
      <c r="F3" s="41"/>
      <c r="G3" s="41"/>
      <c r="H3" s="41"/>
    </row>
    <row r="4" ht="18.75" customHeight="1" spans="1:8">
      <c r="A4" s="42" t="str">
        <f>"单位名称：华宁县盘溪镇"&amp;""</f>
        <v>单位名称：华宁县盘溪镇</v>
      </c>
      <c r="B4" s="39"/>
      <c r="C4" s="39"/>
      <c r="D4" s="39"/>
      <c r="E4" s="39"/>
      <c r="F4" s="39"/>
      <c r="G4" s="39"/>
      <c r="H4" s="39"/>
    </row>
    <row r="5" ht="18.75" customHeight="1" spans="1:8">
      <c r="A5" s="43" t="s">
        <v>182</v>
      </c>
      <c r="B5" s="43" t="s">
        <v>486</v>
      </c>
      <c r="C5" s="43" t="s">
        <v>487</v>
      </c>
      <c r="D5" s="43" t="s">
        <v>488</v>
      </c>
      <c r="E5" s="43" t="s">
        <v>489</v>
      </c>
      <c r="F5" s="43" t="s">
        <v>490</v>
      </c>
      <c r="G5" s="43"/>
      <c r="H5" s="43"/>
    </row>
    <row r="6" ht="18.75" customHeight="1" spans="1:8">
      <c r="A6" s="43"/>
      <c r="B6" s="43"/>
      <c r="C6" s="43"/>
      <c r="D6" s="43"/>
      <c r="E6" s="43"/>
      <c r="F6" s="43" t="s">
        <v>459</v>
      </c>
      <c r="G6" s="43" t="s">
        <v>491</v>
      </c>
      <c r="H6" s="43" t="s">
        <v>492</v>
      </c>
    </row>
    <row r="7" ht="18.75" customHeight="1" spans="1:8">
      <c r="A7" s="44" t="s">
        <v>165</v>
      </c>
      <c r="B7" s="44" t="s">
        <v>166</v>
      </c>
      <c r="C7" s="44" t="s">
        <v>167</v>
      </c>
      <c r="D7" s="44" t="s">
        <v>168</v>
      </c>
      <c r="E7" s="44" t="s">
        <v>169</v>
      </c>
      <c r="F7" s="44" t="s">
        <v>170</v>
      </c>
      <c r="G7" s="44" t="s">
        <v>493</v>
      </c>
      <c r="H7" s="44" t="s">
        <v>494</v>
      </c>
    </row>
    <row r="8" ht="29.9" customHeight="1" spans="1:8">
      <c r="A8" s="45"/>
      <c r="B8" s="45"/>
      <c r="C8" s="45"/>
      <c r="D8" s="45"/>
      <c r="E8" s="43"/>
      <c r="F8" s="46"/>
      <c r="G8" s="47"/>
      <c r="H8" s="47"/>
    </row>
    <row r="9" ht="20.15" customHeight="1" spans="1:8">
      <c r="A9" s="43" t="s">
        <v>36</v>
      </c>
      <c r="B9" s="43"/>
      <c r="C9" s="43"/>
      <c r="D9" s="43"/>
      <c r="E9" s="43"/>
      <c r="F9" s="46"/>
      <c r="G9" s="47"/>
      <c r="H9" s="47"/>
    </row>
    <row r="10" customHeight="1" spans="1:1">
      <c r="A10" s="48" t="s">
        <v>495</v>
      </c>
    </row>
  </sheetData>
  <mergeCells count="8">
    <mergeCell ref="A3:H3"/>
    <mergeCell ref="F5:H5"/>
    <mergeCell ref="A9:E9"/>
    <mergeCell ref="A5:A6"/>
    <mergeCell ref="B5:B6"/>
    <mergeCell ref="C5:C6"/>
    <mergeCell ref="D5:D6"/>
    <mergeCell ref="E5:E6"/>
  </mergeCells>
  <pageMargins left="0.75" right="0.75" top="1" bottom="1" header="0.5" footer="0.5"/>
  <pageSetup paperSize="1" pageOrder="overThenDown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K12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/>
  <cols>
    <col min="1" max="1" width="16.3166666666667" customWidth="1"/>
    <col min="2" max="2" width="29.025" customWidth="1"/>
    <col min="3" max="3" width="23.85" customWidth="1"/>
    <col min="4" max="7" width="19.6" customWidth="1"/>
    <col min="8" max="8" width="15.425" customWidth="1"/>
    <col min="9" max="11" width="19.6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ht="13.5" customHeight="1" spans="4:11">
      <c r="D2" s="2"/>
      <c r="E2" s="2"/>
      <c r="F2" s="2"/>
      <c r="G2" s="2"/>
      <c r="K2" s="3" t="s">
        <v>496</v>
      </c>
    </row>
    <row r="3" ht="27.75" customHeight="1" spans="1:11">
      <c r="A3" s="29" t="s">
        <v>497</v>
      </c>
      <c r="B3" s="29"/>
      <c r="C3" s="29"/>
      <c r="D3" s="29"/>
      <c r="E3" s="29"/>
      <c r="F3" s="29"/>
      <c r="G3" s="29"/>
      <c r="H3" s="29"/>
      <c r="I3" s="29"/>
      <c r="J3" s="29"/>
      <c r="K3" s="29"/>
    </row>
    <row r="4" ht="13.5" customHeight="1" spans="1:11">
      <c r="A4" s="5" t="str">
        <f>"单位名称：华宁县盘溪镇"&amp;""</f>
        <v>单位名称：华宁县盘溪镇</v>
      </c>
      <c r="B4" s="6"/>
      <c r="C4" s="6"/>
      <c r="D4" s="6"/>
      <c r="E4" s="6"/>
      <c r="F4" s="6"/>
      <c r="G4" s="6"/>
      <c r="H4" s="7"/>
      <c r="I4" s="7"/>
      <c r="J4" s="7"/>
      <c r="K4" s="8" t="s">
        <v>173</v>
      </c>
    </row>
    <row r="5" ht="21.75" customHeight="1" spans="1:11">
      <c r="A5" s="9" t="s">
        <v>299</v>
      </c>
      <c r="B5" s="9" t="s">
        <v>184</v>
      </c>
      <c r="C5" s="9" t="s">
        <v>300</v>
      </c>
      <c r="D5" s="10" t="s">
        <v>185</v>
      </c>
      <c r="E5" s="10" t="s">
        <v>186</v>
      </c>
      <c r="F5" s="10" t="s">
        <v>187</v>
      </c>
      <c r="G5" s="10" t="s">
        <v>188</v>
      </c>
      <c r="H5" s="16" t="s">
        <v>36</v>
      </c>
      <c r="I5" s="11" t="s">
        <v>498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30"/>
      <c r="I6" s="10" t="s">
        <v>39</v>
      </c>
      <c r="J6" s="10" t="s">
        <v>40</v>
      </c>
      <c r="K6" s="10" t="s">
        <v>41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38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30.65" customHeight="1" spans="1:11">
      <c r="A9" s="31"/>
      <c r="B9" s="32"/>
      <c r="C9" s="31"/>
      <c r="D9" s="31"/>
      <c r="E9" s="31"/>
      <c r="F9" s="31"/>
      <c r="G9" s="31"/>
      <c r="H9" s="33"/>
      <c r="I9" s="33"/>
      <c r="J9" s="33"/>
      <c r="K9" s="33"/>
    </row>
    <row r="10" ht="30.65" customHeight="1" spans="1:11">
      <c r="A10" s="32"/>
      <c r="B10" s="32"/>
      <c r="C10" s="32"/>
      <c r="D10" s="32"/>
      <c r="E10" s="32"/>
      <c r="F10" s="32"/>
      <c r="G10" s="32"/>
      <c r="H10" s="33"/>
      <c r="I10" s="33"/>
      <c r="J10" s="33"/>
      <c r="K10" s="33"/>
    </row>
    <row r="11" ht="18.75" customHeight="1" spans="1:11">
      <c r="A11" s="34" t="s">
        <v>143</v>
      </c>
      <c r="B11" s="35"/>
      <c r="C11" s="35"/>
      <c r="D11" s="35"/>
      <c r="E11" s="35"/>
      <c r="F11" s="35"/>
      <c r="G11" s="36"/>
      <c r="H11" s="33"/>
      <c r="I11" s="33"/>
      <c r="J11" s="33"/>
      <c r="K11" s="33"/>
    </row>
    <row r="12" customHeight="1" spans="1:1">
      <c r="A12" t="s">
        <v>499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21"/>
  <sheetViews>
    <sheetView showZeros="0" workbookViewId="0">
      <pane ySplit="1" topLeftCell="A2" activePane="bottomLeft" state="frozen"/>
      <selection/>
      <selection pane="bottomLeft" activeCell="A5" sqref="A5:A7"/>
    </sheetView>
  </sheetViews>
  <sheetFormatPr defaultColWidth="9.14166666666667" defaultRowHeight="14.25" customHeight="1" outlineLevelCol="6"/>
  <cols>
    <col min="1" max="1" width="37.7416666666667" customWidth="1"/>
    <col min="2" max="2" width="28" customWidth="1"/>
    <col min="3" max="3" width="37.6" customWidth="1"/>
    <col min="4" max="4" width="17.025" customWidth="1"/>
    <col min="5" max="7" width="27.02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500</v>
      </c>
    </row>
    <row r="3" ht="27.75" customHeight="1" spans="1:7">
      <c r="A3" s="4" t="s">
        <v>501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"单位名称：华宁县盘溪镇"&amp;""</f>
        <v>单位名称：华宁县盘溪镇</v>
      </c>
      <c r="B4" s="6"/>
      <c r="C4" s="6"/>
      <c r="D4" s="6"/>
      <c r="E4" s="7"/>
      <c r="F4" s="7"/>
      <c r="G4" s="8" t="s">
        <v>173</v>
      </c>
    </row>
    <row r="5" ht="21.75" customHeight="1" spans="1:7">
      <c r="A5" s="9" t="s">
        <v>300</v>
      </c>
      <c r="B5" s="9" t="s">
        <v>299</v>
      </c>
      <c r="C5" s="9" t="s">
        <v>184</v>
      </c>
      <c r="D5" s="10" t="s">
        <v>502</v>
      </c>
      <c r="E5" s="11" t="s">
        <v>39</v>
      </c>
      <c r="F5" s="12"/>
      <c r="G5" s="13"/>
    </row>
    <row r="6" ht="21.75" customHeight="1" spans="1:7">
      <c r="A6" s="14"/>
      <c r="B6" s="14"/>
      <c r="C6" s="14"/>
      <c r="D6" s="15"/>
      <c r="E6" s="16" t="s">
        <v>503</v>
      </c>
      <c r="F6" s="10" t="s">
        <v>504</v>
      </c>
      <c r="G6" s="10" t="s">
        <v>505</v>
      </c>
    </row>
    <row r="7" ht="40.5" customHeight="1" spans="1:7">
      <c r="A7" s="17"/>
      <c r="B7" s="17"/>
      <c r="C7" s="17"/>
      <c r="D7" s="18"/>
      <c r="E7" s="19"/>
      <c r="F7" s="18" t="s">
        <v>38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21.75" customHeight="1" spans="1:7">
      <c r="A9" s="21" t="s">
        <v>53</v>
      </c>
      <c r="B9" s="21" t="s">
        <v>304</v>
      </c>
      <c r="C9" s="22" t="s">
        <v>303</v>
      </c>
      <c r="D9" s="21" t="s">
        <v>506</v>
      </c>
      <c r="E9" s="23">
        <v>7111200</v>
      </c>
      <c r="F9" s="24"/>
      <c r="G9" s="24"/>
    </row>
    <row r="10" ht="21.75" customHeight="1" spans="1:7">
      <c r="A10" s="21" t="s">
        <v>53</v>
      </c>
      <c r="B10" s="21" t="s">
        <v>308</v>
      </c>
      <c r="C10" s="22" t="s">
        <v>307</v>
      </c>
      <c r="D10" s="21" t="s">
        <v>506</v>
      </c>
      <c r="E10" s="23">
        <v>300000</v>
      </c>
      <c r="F10" s="24"/>
      <c r="G10" s="24"/>
    </row>
    <row r="11" ht="21.75" customHeight="1" spans="1:7">
      <c r="A11" s="21" t="s">
        <v>53</v>
      </c>
      <c r="B11" s="21" t="s">
        <v>304</v>
      </c>
      <c r="C11" s="22" t="s">
        <v>311</v>
      </c>
      <c r="D11" s="21" t="s">
        <v>506</v>
      </c>
      <c r="E11" s="23">
        <v>1128000</v>
      </c>
      <c r="F11" s="24"/>
      <c r="G11" s="24"/>
    </row>
    <row r="12" ht="21.75" customHeight="1" spans="1:7">
      <c r="A12" s="21" t="s">
        <v>53</v>
      </c>
      <c r="B12" s="21" t="s">
        <v>308</v>
      </c>
      <c r="C12" s="22" t="s">
        <v>313</v>
      </c>
      <c r="D12" s="21" t="s">
        <v>506</v>
      </c>
      <c r="E12" s="23">
        <v>20000</v>
      </c>
      <c r="F12" s="24"/>
      <c r="G12" s="24"/>
    </row>
    <row r="13" ht="21.75" customHeight="1" spans="1:7">
      <c r="A13" s="21" t="s">
        <v>53</v>
      </c>
      <c r="B13" s="21" t="s">
        <v>316</v>
      </c>
      <c r="C13" s="22" t="s">
        <v>315</v>
      </c>
      <c r="D13" s="21" t="s">
        <v>506</v>
      </c>
      <c r="E13" s="23"/>
      <c r="F13" s="24"/>
      <c r="G13" s="24"/>
    </row>
    <row r="14" ht="21.75" customHeight="1" spans="1:7">
      <c r="A14" s="21" t="s">
        <v>53</v>
      </c>
      <c r="B14" s="21" t="s">
        <v>304</v>
      </c>
      <c r="C14" s="22" t="s">
        <v>318</v>
      </c>
      <c r="D14" s="21" t="s">
        <v>506</v>
      </c>
      <c r="E14" s="23">
        <v>95214.36</v>
      </c>
      <c r="F14" s="24"/>
      <c r="G14" s="24"/>
    </row>
    <row r="15" ht="21.75" customHeight="1" spans="1:7">
      <c r="A15" s="21" t="s">
        <v>55</v>
      </c>
      <c r="B15" s="21" t="s">
        <v>304</v>
      </c>
      <c r="C15" s="22" t="s">
        <v>320</v>
      </c>
      <c r="D15" s="21" t="s">
        <v>506</v>
      </c>
      <c r="E15" s="23">
        <v>8450</v>
      </c>
      <c r="F15" s="25"/>
      <c r="G15" s="24"/>
    </row>
    <row r="16" ht="21.75" customHeight="1" spans="1:7">
      <c r="A16" s="21" t="s">
        <v>55</v>
      </c>
      <c r="B16" s="21" t="s">
        <v>316</v>
      </c>
      <c r="C16" s="22" t="s">
        <v>322</v>
      </c>
      <c r="D16" s="21" t="s">
        <v>506</v>
      </c>
      <c r="E16" s="23"/>
      <c r="F16" s="25"/>
      <c r="G16" s="24"/>
    </row>
    <row r="17" ht="21.75" customHeight="1" spans="1:7">
      <c r="A17" s="21" t="s">
        <v>55</v>
      </c>
      <c r="B17" s="21" t="s">
        <v>304</v>
      </c>
      <c r="C17" s="22" t="s">
        <v>318</v>
      </c>
      <c r="D17" s="21" t="s">
        <v>506</v>
      </c>
      <c r="E17" s="23">
        <v>4158</v>
      </c>
      <c r="F17" s="25"/>
      <c r="G17" s="24"/>
    </row>
    <row r="18" ht="21.75" customHeight="1" spans="1:7">
      <c r="A18" s="21" t="s">
        <v>57</v>
      </c>
      <c r="B18" s="21" t="s">
        <v>316</v>
      </c>
      <c r="C18" s="22" t="s">
        <v>325</v>
      </c>
      <c r="D18" s="21" t="s">
        <v>506</v>
      </c>
      <c r="E18" s="23"/>
      <c r="F18" s="25"/>
      <c r="G18" s="24"/>
    </row>
    <row r="19" ht="21.75" customHeight="1" spans="1:7">
      <c r="A19" s="21" t="s">
        <v>59</v>
      </c>
      <c r="B19" s="21" t="s">
        <v>316</v>
      </c>
      <c r="C19" s="22" t="s">
        <v>327</v>
      </c>
      <c r="D19" s="21" t="s">
        <v>506</v>
      </c>
      <c r="E19" s="23"/>
      <c r="F19" s="25"/>
      <c r="G19" s="24"/>
    </row>
    <row r="20" ht="21.75" customHeight="1" spans="1:7">
      <c r="A20" s="21" t="s">
        <v>59</v>
      </c>
      <c r="B20" s="21" t="s">
        <v>304</v>
      </c>
      <c r="C20" s="22" t="s">
        <v>318</v>
      </c>
      <c r="D20" s="21" t="s">
        <v>506</v>
      </c>
      <c r="E20" s="23">
        <v>8316</v>
      </c>
      <c r="F20" s="25"/>
      <c r="G20" s="24"/>
    </row>
    <row r="21" ht="18.75" customHeight="1" spans="1:7">
      <c r="A21" s="26" t="s">
        <v>36</v>
      </c>
      <c r="B21" s="27" t="s">
        <v>507</v>
      </c>
      <c r="C21" s="27"/>
      <c r="D21" s="28"/>
      <c r="E21" s="23">
        <v>8675338.36</v>
      </c>
      <c r="F21" s="24"/>
      <c r="G21" s="24"/>
    </row>
  </sheetData>
  <mergeCells count="11">
    <mergeCell ref="A3:G3"/>
    <mergeCell ref="A4:D4"/>
    <mergeCell ref="E5:G5"/>
    <mergeCell ref="A21:D21"/>
    <mergeCell ref="A5:A7"/>
    <mergeCell ref="B5:B7"/>
    <mergeCell ref="C5:C7"/>
    <mergeCell ref="D5:D7"/>
    <mergeCell ref="E6:E7"/>
    <mergeCell ref="F6:F7"/>
    <mergeCell ref="G6:G7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5"/>
  <sheetViews>
    <sheetView showZeros="0" workbookViewId="0">
      <pane ySplit="1" topLeftCell="A2" activePane="bottomLeft" state="frozen"/>
      <selection/>
      <selection pane="bottomLeft" activeCell="J21" sqref="J21"/>
    </sheetView>
  </sheetViews>
  <sheetFormatPr defaultColWidth="8" defaultRowHeight="14.25" customHeight="1"/>
  <cols>
    <col min="1" max="1" width="21.1416666666667" customWidth="1"/>
    <col min="2" max="2" width="35.275" customWidth="1"/>
    <col min="3" max="19" width="16.17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2" customHeight="1" spans="1:18">
      <c r="A2" s="182"/>
      <c r="J2" s="194"/>
      <c r="R2" s="3" t="s">
        <v>32</v>
      </c>
    </row>
    <row r="3" ht="36" customHeight="1" spans="1:19">
      <c r="A3" s="183" t="s">
        <v>33</v>
      </c>
      <c r="B3" s="29"/>
      <c r="C3" s="29"/>
      <c r="D3" s="29"/>
      <c r="E3" s="29"/>
      <c r="F3" s="29"/>
      <c r="G3" s="29"/>
      <c r="H3" s="29"/>
      <c r="I3" s="29"/>
      <c r="J3" s="50"/>
      <c r="K3" s="29"/>
      <c r="L3" s="29"/>
      <c r="M3" s="29"/>
      <c r="N3" s="29"/>
      <c r="O3" s="29"/>
      <c r="P3" s="29"/>
      <c r="Q3" s="29"/>
      <c r="R3" s="29"/>
      <c r="S3" s="29"/>
    </row>
    <row r="4" ht="20.25" customHeight="1" spans="1:19">
      <c r="A4" s="101" t="str">
        <f>"单位名称：华宁县盘溪镇"&amp;""</f>
        <v>单位名称：华宁县盘溪镇</v>
      </c>
      <c r="B4" s="7"/>
      <c r="C4" s="7"/>
      <c r="D4" s="7"/>
      <c r="E4" s="7"/>
      <c r="F4" s="7"/>
      <c r="G4" s="7"/>
      <c r="H4" s="7"/>
      <c r="I4" s="7"/>
      <c r="J4" s="195"/>
      <c r="K4" s="7"/>
      <c r="L4" s="7"/>
      <c r="M4" s="7"/>
      <c r="N4" s="8"/>
      <c r="O4" s="8"/>
      <c r="P4" s="8"/>
      <c r="Q4" s="8"/>
      <c r="R4" s="8" t="s">
        <v>2</v>
      </c>
      <c r="S4" s="8" t="s">
        <v>2</v>
      </c>
    </row>
    <row r="5" ht="18.75" customHeight="1" spans="1:19">
      <c r="A5" s="184" t="s">
        <v>34</v>
      </c>
      <c r="B5" s="185" t="s">
        <v>35</v>
      </c>
      <c r="C5" s="185" t="s">
        <v>36</v>
      </c>
      <c r="D5" s="186" t="s">
        <v>37</v>
      </c>
      <c r="E5" s="187"/>
      <c r="F5" s="187"/>
      <c r="G5" s="187"/>
      <c r="H5" s="187"/>
      <c r="I5" s="187"/>
      <c r="J5" s="196"/>
      <c r="K5" s="187"/>
      <c r="L5" s="187"/>
      <c r="M5" s="187"/>
      <c r="N5" s="197"/>
      <c r="O5" s="197" t="s">
        <v>25</v>
      </c>
      <c r="P5" s="197"/>
      <c r="Q5" s="197"/>
      <c r="R5" s="197"/>
      <c r="S5" s="197"/>
    </row>
    <row r="6" ht="18" customHeight="1" spans="1:19">
      <c r="A6" s="188"/>
      <c r="B6" s="189"/>
      <c r="C6" s="189"/>
      <c r="D6" s="189" t="s">
        <v>38</v>
      </c>
      <c r="E6" s="189" t="s">
        <v>39</v>
      </c>
      <c r="F6" s="189" t="s">
        <v>40</v>
      </c>
      <c r="G6" s="189" t="s">
        <v>41</v>
      </c>
      <c r="H6" s="189" t="s">
        <v>42</v>
      </c>
      <c r="I6" s="198" t="s">
        <v>43</v>
      </c>
      <c r="J6" s="199"/>
      <c r="K6" s="198" t="s">
        <v>44</v>
      </c>
      <c r="L6" s="198" t="s">
        <v>45</v>
      </c>
      <c r="M6" s="198" t="s">
        <v>46</v>
      </c>
      <c r="N6" s="200" t="s">
        <v>47</v>
      </c>
      <c r="O6" s="201" t="s">
        <v>38</v>
      </c>
      <c r="P6" s="201" t="s">
        <v>39</v>
      </c>
      <c r="Q6" s="201" t="s">
        <v>40</v>
      </c>
      <c r="R6" s="201" t="s">
        <v>41</v>
      </c>
      <c r="S6" s="201" t="s">
        <v>48</v>
      </c>
    </row>
    <row r="7" ht="29.25" customHeight="1" spans="1:19">
      <c r="A7" s="190"/>
      <c r="B7" s="191"/>
      <c r="C7" s="191"/>
      <c r="D7" s="191"/>
      <c r="E7" s="191"/>
      <c r="F7" s="191"/>
      <c r="G7" s="191"/>
      <c r="H7" s="191"/>
      <c r="I7" s="202" t="s">
        <v>38</v>
      </c>
      <c r="J7" s="202" t="s">
        <v>49</v>
      </c>
      <c r="K7" s="202" t="s">
        <v>44</v>
      </c>
      <c r="L7" s="202" t="s">
        <v>45</v>
      </c>
      <c r="M7" s="202" t="s">
        <v>46</v>
      </c>
      <c r="N7" s="202" t="s">
        <v>47</v>
      </c>
      <c r="O7" s="202"/>
      <c r="P7" s="202"/>
      <c r="Q7" s="202"/>
      <c r="R7" s="202"/>
      <c r="S7" s="202"/>
    </row>
    <row r="8" ht="16.5" customHeight="1" spans="1:19">
      <c r="A8" s="166">
        <v>1</v>
      </c>
      <c r="B8" s="20">
        <v>2</v>
      </c>
      <c r="C8" s="20">
        <v>3</v>
      </c>
      <c r="D8" s="20">
        <v>4</v>
      </c>
      <c r="E8" s="166">
        <v>5</v>
      </c>
      <c r="F8" s="20">
        <v>6</v>
      </c>
      <c r="G8" s="20">
        <v>7</v>
      </c>
      <c r="H8" s="166">
        <v>8</v>
      </c>
      <c r="I8" s="20">
        <v>9</v>
      </c>
      <c r="J8" s="37">
        <v>10</v>
      </c>
      <c r="K8" s="37">
        <v>11</v>
      </c>
      <c r="L8" s="203">
        <v>12</v>
      </c>
      <c r="M8" s="37">
        <v>13</v>
      </c>
      <c r="N8" s="37">
        <v>14</v>
      </c>
      <c r="O8" s="37">
        <v>15</v>
      </c>
      <c r="P8" s="37">
        <v>16</v>
      </c>
      <c r="Q8" s="37">
        <v>17</v>
      </c>
      <c r="R8" s="37">
        <v>18</v>
      </c>
      <c r="S8" s="37">
        <v>19</v>
      </c>
    </row>
    <row r="9" ht="31.4" customHeight="1" spans="1:19">
      <c r="A9" s="145" t="s">
        <v>50</v>
      </c>
      <c r="B9" s="145" t="s">
        <v>51</v>
      </c>
      <c r="C9" s="24">
        <v>33338447.98</v>
      </c>
      <c r="D9" s="157">
        <v>33338447.98</v>
      </c>
      <c r="E9" s="100">
        <v>29338447.98</v>
      </c>
      <c r="F9" s="100"/>
      <c r="G9" s="100"/>
      <c r="H9" s="100"/>
      <c r="I9" s="100">
        <v>4000000</v>
      </c>
      <c r="J9" s="100"/>
      <c r="K9" s="100"/>
      <c r="L9" s="100"/>
      <c r="M9" s="100"/>
      <c r="N9" s="100">
        <v>4000000</v>
      </c>
      <c r="O9" s="100"/>
      <c r="P9" s="100"/>
      <c r="Q9" s="100"/>
      <c r="R9" s="100"/>
      <c r="S9" s="100"/>
    </row>
    <row r="10" ht="31.4" customHeight="1" spans="1:19">
      <c r="A10" s="164" t="s">
        <v>52</v>
      </c>
      <c r="B10" s="164" t="s">
        <v>53</v>
      </c>
      <c r="C10" s="24">
        <v>17428296.43</v>
      </c>
      <c r="D10" s="157">
        <v>17428296.43</v>
      </c>
      <c r="E10" s="100">
        <v>16428296.43</v>
      </c>
      <c r="F10" s="100"/>
      <c r="G10" s="100"/>
      <c r="H10" s="100"/>
      <c r="I10" s="100">
        <v>1000000</v>
      </c>
      <c r="J10" s="100"/>
      <c r="K10" s="100"/>
      <c r="L10" s="100"/>
      <c r="M10" s="100"/>
      <c r="N10" s="100">
        <v>1000000</v>
      </c>
      <c r="O10" s="100"/>
      <c r="P10" s="100"/>
      <c r="Q10" s="100"/>
      <c r="R10" s="100"/>
      <c r="S10" s="100"/>
    </row>
    <row r="11" ht="31.4" customHeight="1" spans="1:19">
      <c r="A11" s="164">
        <v>572002</v>
      </c>
      <c r="B11" s="164" t="s">
        <v>54</v>
      </c>
      <c r="C11" s="24">
        <v>1642460.61</v>
      </c>
      <c r="D11" s="157">
        <v>1642460.61</v>
      </c>
      <c r="E11" s="100">
        <v>1642460.61</v>
      </c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</row>
    <row r="12" ht="31.4" customHeight="1" spans="1:19">
      <c r="A12" s="164">
        <v>572005</v>
      </c>
      <c r="B12" s="164" t="s">
        <v>55</v>
      </c>
      <c r="C12" s="24">
        <v>3638239.99</v>
      </c>
      <c r="D12" s="157">
        <v>3638239.99</v>
      </c>
      <c r="E12" s="100">
        <v>2638239.99</v>
      </c>
      <c r="F12" s="100"/>
      <c r="G12" s="100"/>
      <c r="H12" s="100"/>
      <c r="I12" s="100">
        <v>1000000</v>
      </c>
      <c r="J12" s="100"/>
      <c r="K12" s="100"/>
      <c r="L12" s="100"/>
      <c r="M12" s="100"/>
      <c r="N12" s="100">
        <v>1000000</v>
      </c>
      <c r="O12" s="100"/>
      <c r="P12" s="100"/>
      <c r="Q12" s="100"/>
      <c r="R12" s="100"/>
      <c r="S12" s="100"/>
    </row>
    <row r="13" ht="31.4" customHeight="1" spans="1:19">
      <c r="A13" s="164" t="s">
        <v>56</v>
      </c>
      <c r="B13" s="164" t="s">
        <v>57</v>
      </c>
      <c r="C13" s="24">
        <v>1855642.23</v>
      </c>
      <c r="D13" s="157">
        <v>1855642.23</v>
      </c>
      <c r="E13" s="100">
        <v>855642.23</v>
      </c>
      <c r="F13" s="100"/>
      <c r="G13" s="100"/>
      <c r="H13" s="100"/>
      <c r="I13" s="100">
        <v>1000000</v>
      </c>
      <c r="J13" s="100"/>
      <c r="K13" s="100"/>
      <c r="L13" s="100"/>
      <c r="M13" s="100"/>
      <c r="N13" s="100">
        <v>1000000</v>
      </c>
      <c r="O13" s="100"/>
      <c r="P13" s="100"/>
      <c r="Q13" s="100"/>
      <c r="R13" s="100"/>
      <c r="S13" s="100"/>
    </row>
    <row r="14" ht="31.4" customHeight="1" spans="1:19">
      <c r="A14" s="164" t="s">
        <v>58</v>
      </c>
      <c r="B14" s="164" t="s">
        <v>59</v>
      </c>
      <c r="C14" s="24">
        <v>8773808.72</v>
      </c>
      <c r="D14" s="157">
        <v>8773808.72</v>
      </c>
      <c r="E14" s="100">
        <v>7773808.72</v>
      </c>
      <c r="F14" s="100"/>
      <c r="G14" s="100"/>
      <c r="H14" s="100"/>
      <c r="I14" s="100">
        <v>1000000</v>
      </c>
      <c r="J14" s="100"/>
      <c r="K14" s="100"/>
      <c r="L14" s="100"/>
      <c r="M14" s="100"/>
      <c r="N14" s="100">
        <v>1000000</v>
      </c>
      <c r="O14" s="100"/>
      <c r="P14" s="100"/>
      <c r="Q14" s="100"/>
      <c r="R14" s="100"/>
      <c r="S14" s="100"/>
    </row>
    <row r="15" ht="16.5" customHeight="1" spans="1:19">
      <c r="A15" s="192" t="s">
        <v>36</v>
      </c>
      <c r="B15" s="193"/>
      <c r="C15" s="157">
        <v>33338447.98</v>
      </c>
      <c r="D15" s="157">
        <v>33338447.98</v>
      </c>
      <c r="E15" s="100">
        <v>29338447.98</v>
      </c>
      <c r="F15" s="100"/>
      <c r="G15" s="100"/>
      <c r="H15" s="100"/>
      <c r="I15" s="100">
        <v>4000000</v>
      </c>
      <c r="J15" s="100"/>
      <c r="K15" s="100"/>
      <c r="L15" s="100"/>
      <c r="M15" s="100"/>
      <c r="N15" s="100">
        <v>4000000</v>
      </c>
      <c r="O15" s="100"/>
      <c r="P15" s="100"/>
      <c r="Q15" s="100"/>
      <c r="R15" s="100"/>
      <c r="S15" s="100"/>
    </row>
  </sheetData>
  <mergeCells count="21">
    <mergeCell ref="R2:S2"/>
    <mergeCell ref="A3:S3"/>
    <mergeCell ref="A4:D4"/>
    <mergeCell ref="R4:S4"/>
    <mergeCell ref="D5:N5"/>
    <mergeCell ref="O5:S5"/>
    <mergeCell ref="I6:N6"/>
    <mergeCell ref="A15:B15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5"/>
  <sheetViews>
    <sheetView showZeros="0" workbookViewId="0">
      <pane ySplit="1" topLeftCell="A2" activePane="bottomLeft" state="frozen"/>
      <selection/>
      <selection pane="bottomLeft" activeCell="A5" sqref="A5:A6"/>
    </sheetView>
  </sheetViews>
  <sheetFormatPr defaultColWidth="9.14166666666667" defaultRowHeight="14.25" customHeight="1"/>
  <cols>
    <col min="1" max="1" width="14.275" customWidth="1"/>
    <col min="2" max="2" width="32.575" customWidth="1"/>
    <col min="3" max="6" width="18.85" customWidth="1"/>
    <col min="7" max="7" width="21.275" customWidth="1"/>
    <col min="8" max="9" width="18.85" customWidth="1"/>
    <col min="10" max="10" width="17.85" customWidth="1"/>
    <col min="11" max="15" width="18.8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5.75" customHeight="1" spans="15:15">
      <c r="O2" s="59" t="s">
        <v>60</v>
      </c>
    </row>
    <row r="3" ht="28.5" customHeight="1" spans="1:15">
      <c r="A3" s="29" t="s">
        <v>61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ht="15" customHeight="1" spans="1:15">
      <c r="A4" s="109" t="str">
        <f>"单位名称：华宁县盘溪镇"&amp;""</f>
        <v>单位名称：华宁县盘溪镇</v>
      </c>
      <c r="B4" s="110"/>
      <c r="C4" s="76"/>
      <c r="D4" s="76"/>
      <c r="E4" s="76"/>
      <c r="F4" s="76"/>
      <c r="G4" s="7"/>
      <c r="H4" s="76"/>
      <c r="I4" s="76"/>
      <c r="J4" s="7"/>
      <c r="K4" s="76"/>
      <c r="L4" s="76"/>
      <c r="M4" s="7"/>
      <c r="N4" s="7"/>
      <c r="O4" s="111" t="s">
        <v>2</v>
      </c>
    </row>
    <row r="5" ht="18.75" customHeight="1" spans="1:15">
      <c r="A5" s="10" t="s">
        <v>62</v>
      </c>
      <c r="B5" s="10" t="s">
        <v>63</v>
      </c>
      <c r="C5" s="16" t="s">
        <v>36</v>
      </c>
      <c r="D5" s="66" t="s">
        <v>39</v>
      </c>
      <c r="E5" s="66"/>
      <c r="F5" s="66"/>
      <c r="G5" s="181" t="s">
        <v>40</v>
      </c>
      <c r="H5" s="10" t="s">
        <v>41</v>
      </c>
      <c r="I5" s="10" t="s">
        <v>64</v>
      </c>
      <c r="J5" s="11" t="s">
        <v>65</v>
      </c>
      <c r="K5" s="78" t="s">
        <v>66</v>
      </c>
      <c r="L5" s="78" t="s">
        <v>67</v>
      </c>
      <c r="M5" s="78" t="s">
        <v>68</v>
      </c>
      <c r="N5" s="78" t="s">
        <v>69</v>
      </c>
      <c r="O5" s="95" t="s">
        <v>70</v>
      </c>
    </row>
    <row r="6" ht="30" customHeight="1" spans="1:15">
      <c r="A6" s="19"/>
      <c r="B6" s="19"/>
      <c r="C6" s="19"/>
      <c r="D6" s="66" t="s">
        <v>38</v>
      </c>
      <c r="E6" s="66" t="s">
        <v>71</v>
      </c>
      <c r="F6" s="66" t="s">
        <v>72</v>
      </c>
      <c r="G6" s="19"/>
      <c r="H6" s="19"/>
      <c r="I6" s="19"/>
      <c r="J6" s="66" t="s">
        <v>38</v>
      </c>
      <c r="K6" s="99" t="s">
        <v>66</v>
      </c>
      <c r="L6" s="99" t="s">
        <v>67</v>
      </c>
      <c r="M6" s="99" t="s">
        <v>68</v>
      </c>
      <c r="N6" s="99" t="s">
        <v>69</v>
      </c>
      <c r="O6" s="99" t="s">
        <v>70</v>
      </c>
    </row>
    <row r="7" ht="16.5" customHeight="1" spans="1:15">
      <c r="A7" s="66">
        <v>1</v>
      </c>
      <c r="B7" s="66">
        <v>2</v>
      </c>
      <c r="C7" s="66">
        <v>3</v>
      </c>
      <c r="D7" s="66">
        <v>4</v>
      </c>
      <c r="E7" s="66">
        <v>5</v>
      </c>
      <c r="F7" s="66">
        <v>6</v>
      </c>
      <c r="G7" s="66">
        <v>7</v>
      </c>
      <c r="H7" s="52">
        <v>8</v>
      </c>
      <c r="I7" s="52">
        <v>9</v>
      </c>
      <c r="J7" s="52">
        <v>10</v>
      </c>
      <c r="K7" s="52">
        <v>11</v>
      </c>
      <c r="L7" s="52">
        <v>12</v>
      </c>
      <c r="M7" s="52">
        <v>13</v>
      </c>
      <c r="N7" s="52">
        <v>14</v>
      </c>
      <c r="O7" s="66">
        <v>15</v>
      </c>
    </row>
    <row r="8" ht="20.25" customHeight="1" spans="1:15">
      <c r="A8" s="145" t="s">
        <v>73</v>
      </c>
      <c r="B8" s="145" t="s">
        <v>74</v>
      </c>
      <c r="C8" s="157">
        <v>11597494.53</v>
      </c>
      <c r="D8" s="157">
        <v>8597494.53</v>
      </c>
      <c r="E8" s="157">
        <v>8277494.53</v>
      </c>
      <c r="F8" s="157">
        <v>320000</v>
      </c>
      <c r="G8" s="100"/>
      <c r="H8" s="157"/>
      <c r="I8" s="157"/>
      <c r="J8" s="47">
        <v>3000000</v>
      </c>
      <c r="K8" s="157"/>
      <c r="L8" s="157"/>
      <c r="M8" s="100"/>
      <c r="N8" s="157"/>
      <c r="O8" s="157">
        <v>3000000</v>
      </c>
    </row>
    <row r="9" ht="20.25" customHeight="1" spans="1:15">
      <c r="A9" s="164" t="s">
        <v>75</v>
      </c>
      <c r="B9" s="164" t="s">
        <v>76</v>
      </c>
      <c r="C9" s="157">
        <v>6786782.63</v>
      </c>
      <c r="D9" s="157">
        <v>4786782.63</v>
      </c>
      <c r="E9" s="157">
        <v>4786782.63</v>
      </c>
      <c r="F9" s="157"/>
      <c r="G9" s="100"/>
      <c r="H9" s="157"/>
      <c r="I9" s="157"/>
      <c r="J9" s="47">
        <v>2000000</v>
      </c>
      <c r="K9" s="157"/>
      <c r="L9" s="157"/>
      <c r="M9" s="100"/>
      <c r="N9" s="157"/>
      <c r="O9" s="157">
        <v>2000000</v>
      </c>
    </row>
    <row r="10" ht="20.25" customHeight="1" spans="1:15">
      <c r="A10" s="165" t="s">
        <v>77</v>
      </c>
      <c r="B10" s="165" t="s">
        <v>78</v>
      </c>
      <c r="C10" s="157">
        <v>5149626.55</v>
      </c>
      <c r="D10" s="157">
        <v>4149626.55</v>
      </c>
      <c r="E10" s="157">
        <v>4149626.55</v>
      </c>
      <c r="F10" s="157"/>
      <c r="G10" s="100"/>
      <c r="H10" s="157"/>
      <c r="I10" s="157"/>
      <c r="J10" s="47">
        <v>1000000</v>
      </c>
      <c r="K10" s="157"/>
      <c r="L10" s="157"/>
      <c r="M10" s="100"/>
      <c r="N10" s="157"/>
      <c r="O10" s="157">
        <v>1000000</v>
      </c>
    </row>
    <row r="11" ht="20.25" customHeight="1" spans="1:15">
      <c r="A11" s="165" t="s">
        <v>79</v>
      </c>
      <c r="B11" s="165" t="s">
        <v>80</v>
      </c>
      <c r="C11" s="157">
        <v>1637156.08</v>
      </c>
      <c r="D11" s="157">
        <v>637156.08</v>
      </c>
      <c r="E11" s="157">
        <v>637156.08</v>
      </c>
      <c r="F11" s="157"/>
      <c r="G11" s="100"/>
      <c r="H11" s="157"/>
      <c r="I11" s="157"/>
      <c r="J11" s="47">
        <v>1000000</v>
      </c>
      <c r="K11" s="157"/>
      <c r="L11" s="157"/>
      <c r="M11" s="100"/>
      <c r="N11" s="157"/>
      <c r="O11" s="157">
        <v>1000000</v>
      </c>
    </row>
    <row r="12" ht="20.25" customHeight="1" spans="1:15">
      <c r="A12" s="164" t="s">
        <v>81</v>
      </c>
      <c r="B12" s="164" t="s">
        <v>82</v>
      </c>
      <c r="C12" s="157">
        <v>300000</v>
      </c>
      <c r="D12" s="157">
        <v>300000</v>
      </c>
      <c r="E12" s="157"/>
      <c r="F12" s="157">
        <v>300000</v>
      </c>
      <c r="G12" s="100"/>
      <c r="H12" s="157"/>
      <c r="I12" s="157"/>
      <c r="J12" s="47"/>
      <c r="K12" s="157"/>
      <c r="L12" s="157"/>
      <c r="M12" s="100"/>
      <c r="N12" s="157"/>
      <c r="O12" s="157"/>
    </row>
    <row r="13" ht="20.25" customHeight="1" spans="1:15">
      <c r="A13" s="165" t="s">
        <v>83</v>
      </c>
      <c r="B13" s="165" t="s">
        <v>84</v>
      </c>
      <c r="C13" s="157">
        <v>300000</v>
      </c>
      <c r="D13" s="157">
        <v>300000</v>
      </c>
      <c r="E13" s="157"/>
      <c r="F13" s="157">
        <v>300000</v>
      </c>
      <c r="G13" s="100"/>
      <c r="H13" s="157"/>
      <c r="I13" s="157"/>
      <c r="J13" s="47"/>
      <c r="K13" s="157"/>
      <c r="L13" s="157"/>
      <c r="M13" s="100"/>
      <c r="N13" s="157"/>
      <c r="O13" s="157"/>
    </row>
    <row r="14" ht="20.25" customHeight="1" spans="1:15">
      <c r="A14" s="164" t="s">
        <v>85</v>
      </c>
      <c r="B14" s="164" t="s">
        <v>86</v>
      </c>
      <c r="C14" s="157">
        <v>4163911.9</v>
      </c>
      <c r="D14" s="157">
        <v>3163911.9</v>
      </c>
      <c r="E14" s="157">
        <v>3143911.9</v>
      </c>
      <c r="F14" s="157">
        <v>20000</v>
      </c>
      <c r="G14" s="100"/>
      <c r="H14" s="157"/>
      <c r="I14" s="157"/>
      <c r="J14" s="47">
        <v>1000000</v>
      </c>
      <c r="K14" s="157"/>
      <c r="L14" s="157"/>
      <c r="M14" s="100"/>
      <c r="N14" s="157"/>
      <c r="O14" s="157">
        <v>1000000</v>
      </c>
    </row>
    <row r="15" ht="20.25" customHeight="1" spans="1:15">
      <c r="A15" s="165" t="s">
        <v>87</v>
      </c>
      <c r="B15" s="165" t="s">
        <v>78</v>
      </c>
      <c r="C15" s="157">
        <v>1235233</v>
      </c>
      <c r="D15" s="157">
        <v>1235233</v>
      </c>
      <c r="E15" s="157">
        <v>1235233</v>
      </c>
      <c r="F15" s="157"/>
      <c r="G15" s="100"/>
      <c r="H15" s="157"/>
      <c r="I15" s="157"/>
      <c r="J15" s="47"/>
      <c r="K15" s="157"/>
      <c r="L15" s="157"/>
      <c r="M15" s="100"/>
      <c r="N15" s="157"/>
      <c r="O15" s="157"/>
    </row>
    <row r="16" ht="20.25" customHeight="1" spans="1:15">
      <c r="A16" s="165" t="s">
        <v>88</v>
      </c>
      <c r="B16" s="165" t="s">
        <v>89</v>
      </c>
      <c r="C16" s="157">
        <v>20000</v>
      </c>
      <c r="D16" s="157">
        <v>20000</v>
      </c>
      <c r="E16" s="157"/>
      <c r="F16" s="157">
        <v>20000</v>
      </c>
      <c r="G16" s="100"/>
      <c r="H16" s="157"/>
      <c r="I16" s="157"/>
      <c r="J16" s="47"/>
      <c r="K16" s="157"/>
      <c r="L16" s="157"/>
      <c r="M16" s="100"/>
      <c r="N16" s="157"/>
      <c r="O16" s="157"/>
    </row>
    <row r="17" ht="20.25" customHeight="1" spans="1:15">
      <c r="A17" s="165" t="s">
        <v>90</v>
      </c>
      <c r="B17" s="165" t="s">
        <v>80</v>
      </c>
      <c r="C17" s="157">
        <v>2908678.9</v>
      </c>
      <c r="D17" s="157">
        <v>1908678.9</v>
      </c>
      <c r="E17" s="157">
        <v>1908678.9</v>
      </c>
      <c r="F17" s="157"/>
      <c r="G17" s="100"/>
      <c r="H17" s="157"/>
      <c r="I17" s="157"/>
      <c r="J17" s="47">
        <v>1000000</v>
      </c>
      <c r="K17" s="157"/>
      <c r="L17" s="157"/>
      <c r="M17" s="100"/>
      <c r="N17" s="157"/>
      <c r="O17" s="157">
        <v>1000000</v>
      </c>
    </row>
    <row r="18" ht="20.25" customHeight="1" spans="1:15">
      <c r="A18" s="164" t="s">
        <v>91</v>
      </c>
      <c r="B18" s="164" t="s">
        <v>92</v>
      </c>
      <c r="C18" s="157">
        <v>172800</v>
      </c>
      <c r="D18" s="157">
        <v>172800</v>
      </c>
      <c r="E18" s="157">
        <v>172800</v>
      </c>
      <c r="F18" s="157"/>
      <c r="G18" s="100"/>
      <c r="H18" s="157"/>
      <c r="I18" s="157"/>
      <c r="J18" s="47"/>
      <c r="K18" s="157"/>
      <c r="L18" s="157"/>
      <c r="M18" s="100"/>
      <c r="N18" s="157"/>
      <c r="O18" s="157"/>
    </row>
    <row r="19" ht="20.25" customHeight="1" spans="1:15">
      <c r="A19" s="165" t="s">
        <v>93</v>
      </c>
      <c r="B19" s="165" t="s">
        <v>89</v>
      </c>
      <c r="C19" s="157">
        <v>172800</v>
      </c>
      <c r="D19" s="157">
        <v>172800</v>
      </c>
      <c r="E19" s="157">
        <v>172800</v>
      </c>
      <c r="F19" s="157"/>
      <c r="G19" s="100"/>
      <c r="H19" s="157"/>
      <c r="I19" s="157"/>
      <c r="J19" s="47"/>
      <c r="K19" s="157"/>
      <c r="L19" s="157"/>
      <c r="M19" s="100"/>
      <c r="N19" s="157"/>
      <c r="O19" s="157"/>
    </row>
    <row r="20" ht="20.25" customHeight="1" spans="1:15">
      <c r="A20" s="164" t="s">
        <v>94</v>
      </c>
      <c r="B20" s="164" t="s">
        <v>95</v>
      </c>
      <c r="C20" s="157">
        <v>174000</v>
      </c>
      <c r="D20" s="157">
        <v>174000</v>
      </c>
      <c r="E20" s="157">
        <v>174000</v>
      </c>
      <c r="F20" s="157"/>
      <c r="G20" s="100"/>
      <c r="H20" s="157"/>
      <c r="I20" s="157"/>
      <c r="J20" s="47"/>
      <c r="K20" s="157"/>
      <c r="L20" s="157"/>
      <c r="M20" s="100"/>
      <c r="N20" s="157"/>
      <c r="O20" s="157"/>
    </row>
    <row r="21" ht="20.25" customHeight="1" spans="1:15">
      <c r="A21" s="165" t="s">
        <v>96</v>
      </c>
      <c r="B21" s="165" t="s">
        <v>97</v>
      </c>
      <c r="C21" s="157">
        <v>174000</v>
      </c>
      <c r="D21" s="157">
        <v>174000</v>
      </c>
      <c r="E21" s="157">
        <v>174000</v>
      </c>
      <c r="F21" s="157"/>
      <c r="G21" s="100"/>
      <c r="H21" s="157"/>
      <c r="I21" s="157"/>
      <c r="J21" s="47"/>
      <c r="K21" s="157"/>
      <c r="L21" s="157"/>
      <c r="M21" s="100"/>
      <c r="N21" s="157"/>
      <c r="O21" s="157"/>
    </row>
    <row r="22" ht="20.25" customHeight="1" spans="1:15">
      <c r="A22" s="145" t="s">
        <v>98</v>
      </c>
      <c r="B22" s="145" t="s">
        <v>99</v>
      </c>
      <c r="C22" s="157">
        <v>2594745.08</v>
      </c>
      <c r="D22" s="157">
        <v>2594745.08</v>
      </c>
      <c r="E22" s="157">
        <v>2478606.72</v>
      </c>
      <c r="F22" s="157">
        <v>116138.36</v>
      </c>
      <c r="G22" s="100"/>
      <c r="H22" s="157"/>
      <c r="I22" s="157"/>
      <c r="J22" s="47"/>
      <c r="K22" s="157"/>
      <c r="L22" s="157"/>
      <c r="M22" s="100"/>
      <c r="N22" s="157"/>
      <c r="O22" s="157"/>
    </row>
    <row r="23" ht="20.25" customHeight="1" spans="1:15">
      <c r="A23" s="164" t="s">
        <v>100</v>
      </c>
      <c r="B23" s="164" t="s">
        <v>101</v>
      </c>
      <c r="C23" s="157">
        <v>2478606.72</v>
      </c>
      <c r="D23" s="157">
        <v>2478606.72</v>
      </c>
      <c r="E23" s="157">
        <v>2478606.72</v>
      </c>
      <c r="F23" s="157"/>
      <c r="G23" s="100"/>
      <c r="H23" s="157"/>
      <c r="I23" s="157"/>
      <c r="J23" s="47"/>
      <c r="K23" s="157"/>
      <c r="L23" s="157"/>
      <c r="M23" s="100"/>
      <c r="N23" s="157"/>
      <c r="O23" s="157"/>
    </row>
    <row r="24" ht="20.25" customHeight="1" spans="1:15">
      <c r="A24" s="165" t="s">
        <v>102</v>
      </c>
      <c r="B24" s="165" t="s">
        <v>103</v>
      </c>
      <c r="C24" s="157">
        <v>517596</v>
      </c>
      <c r="D24" s="157">
        <v>517596</v>
      </c>
      <c r="E24" s="157">
        <v>517596</v>
      </c>
      <c r="F24" s="157"/>
      <c r="G24" s="100"/>
      <c r="H24" s="157"/>
      <c r="I24" s="157"/>
      <c r="J24" s="47"/>
      <c r="K24" s="157"/>
      <c r="L24" s="157"/>
      <c r="M24" s="100"/>
      <c r="N24" s="157"/>
      <c r="O24" s="157"/>
    </row>
    <row r="25" ht="20.25" customHeight="1" spans="1:15">
      <c r="A25" s="165" t="s">
        <v>104</v>
      </c>
      <c r="B25" s="165" t="s">
        <v>105</v>
      </c>
      <c r="C25" s="157">
        <v>288000</v>
      </c>
      <c r="D25" s="157">
        <v>288000</v>
      </c>
      <c r="E25" s="157">
        <v>288000</v>
      </c>
      <c r="F25" s="157"/>
      <c r="G25" s="100"/>
      <c r="H25" s="157"/>
      <c r="I25" s="157"/>
      <c r="J25" s="47"/>
      <c r="K25" s="157"/>
      <c r="L25" s="157"/>
      <c r="M25" s="100"/>
      <c r="N25" s="157"/>
      <c r="O25" s="157"/>
    </row>
    <row r="26" ht="20.25" customHeight="1" spans="1:15">
      <c r="A26" s="165" t="s">
        <v>106</v>
      </c>
      <c r="B26" s="165" t="s">
        <v>107</v>
      </c>
      <c r="C26" s="157">
        <v>1673010.72</v>
      </c>
      <c r="D26" s="157">
        <v>1673010.72</v>
      </c>
      <c r="E26" s="157">
        <v>1673010.72</v>
      </c>
      <c r="F26" s="157"/>
      <c r="G26" s="100"/>
      <c r="H26" s="157"/>
      <c r="I26" s="157"/>
      <c r="J26" s="47"/>
      <c r="K26" s="157"/>
      <c r="L26" s="157"/>
      <c r="M26" s="100"/>
      <c r="N26" s="157"/>
      <c r="O26" s="157"/>
    </row>
    <row r="27" ht="20.25" customHeight="1" spans="1:15">
      <c r="A27" s="164" t="s">
        <v>108</v>
      </c>
      <c r="B27" s="164" t="s">
        <v>109</v>
      </c>
      <c r="C27" s="157">
        <v>8450</v>
      </c>
      <c r="D27" s="157">
        <v>8450</v>
      </c>
      <c r="E27" s="157"/>
      <c r="F27" s="157">
        <v>8450</v>
      </c>
      <c r="G27" s="100"/>
      <c r="H27" s="157"/>
      <c r="I27" s="157"/>
      <c r="J27" s="47"/>
      <c r="K27" s="157"/>
      <c r="L27" s="157"/>
      <c r="M27" s="100"/>
      <c r="N27" s="157"/>
      <c r="O27" s="157"/>
    </row>
    <row r="28" ht="20.25" customHeight="1" spans="1:15">
      <c r="A28" s="165" t="s">
        <v>110</v>
      </c>
      <c r="B28" s="165" t="s">
        <v>111</v>
      </c>
      <c r="C28" s="157">
        <v>8450</v>
      </c>
      <c r="D28" s="157">
        <v>8450</v>
      </c>
      <c r="E28" s="157"/>
      <c r="F28" s="157">
        <v>8450</v>
      </c>
      <c r="G28" s="100"/>
      <c r="H28" s="157"/>
      <c r="I28" s="157"/>
      <c r="J28" s="47"/>
      <c r="K28" s="157"/>
      <c r="L28" s="157"/>
      <c r="M28" s="100"/>
      <c r="N28" s="157"/>
      <c r="O28" s="157"/>
    </row>
    <row r="29" ht="20.25" customHeight="1" spans="1:15">
      <c r="A29" s="164" t="s">
        <v>112</v>
      </c>
      <c r="B29" s="164" t="s">
        <v>113</v>
      </c>
      <c r="C29" s="157">
        <v>107688.36</v>
      </c>
      <c r="D29" s="157">
        <v>107688.36</v>
      </c>
      <c r="E29" s="157"/>
      <c r="F29" s="157">
        <v>107688.36</v>
      </c>
      <c r="G29" s="100"/>
      <c r="H29" s="157"/>
      <c r="I29" s="157"/>
      <c r="J29" s="47"/>
      <c r="K29" s="157"/>
      <c r="L29" s="157"/>
      <c r="M29" s="100"/>
      <c r="N29" s="157"/>
      <c r="O29" s="157"/>
    </row>
    <row r="30" ht="20.25" customHeight="1" spans="1:15">
      <c r="A30" s="165" t="s">
        <v>114</v>
      </c>
      <c r="B30" s="165" t="s">
        <v>115</v>
      </c>
      <c r="C30" s="157">
        <v>107688.36</v>
      </c>
      <c r="D30" s="157">
        <v>107688.36</v>
      </c>
      <c r="E30" s="157"/>
      <c r="F30" s="157">
        <v>107688.36</v>
      </c>
      <c r="G30" s="100"/>
      <c r="H30" s="157"/>
      <c r="I30" s="157"/>
      <c r="J30" s="47"/>
      <c r="K30" s="157"/>
      <c r="L30" s="157"/>
      <c r="M30" s="100"/>
      <c r="N30" s="157"/>
      <c r="O30" s="157"/>
    </row>
    <row r="31" ht="20.25" customHeight="1" spans="1:15">
      <c r="A31" s="145" t="s">
        <v>116</v>
      </c>
      <c r="B31" s="145" t="s">
        <v>117</v>
      </c>
      <c r="C31" s="157">
        <v>1570346.6</v>
      </c>
      <c r="D31" s="157">
        <v>1570346.6</v>
      </c>
      <c r="E31" s="157">
        <v>1570346.6</v>
      </c>
      <c r="F31" s="157"/>
      <c r="G31" s="100"/>
      <c r="H31" s="157"/>
      <c r="I31" s="157"/>
      <c r="J31" s="47"/>
      <c r="K31" s="157"/>
      <c r="L31" s="157"/>
      <c r="M31" s="100"/>
      <c r="N31" s="157"/>
      <c r="O31" s="157"/>
    </row>
    <row r="32" ht="20.25" customHeight="1" spans="1:15">
      <c r="A32" s="164" t="s">
        <v>118</v>
      </c>
      <c r="B32" s="164" t="s">
        <v>119</v>
      </c>
      <c r="C32" s="157">
        <v>1570346.6</v>
      </c>
      <c r="D32" s="157">
        <v>1570346.6</v>
      </c>
      <c r="E32" s="157">
        <v>1570346.6</v>
      </c>
      <c r="F32" s="157"/>
      <c r="G32" s="100"/>
      <c r="H32" s="157"/>
      <c r="I32" s="157"/>
      <c r="J32" s="47"/>
      <c r="K32" s="157"/>
      <c r="L32" s="157"/>
      <c r="M32" s="100"/>
      <c r="N32" s="157"/>
      <c r="O32" s="157"/>
    </row>
    <row r="33" ht="20.25" customHeight="1" spans="1:15">
      <c r="A33" s="165" t="s">
        <v>120</v>
      </c>
      <c r="B33" s="165" t="s">
        <v>121</v>
      </c>
      <c r="C33" s="157">
        <v>373444.69</v>
      </c>
      <c r="D33" s="157">
        <v>373444.69</v>
      </c>
      <c r="E33" s="157">
        <v>373444.69</v>
      </c>
      <c r="F33" s="157"/>
      <c r="G33" s="100"/>
      <c r="H33" s="157"/>
      <c r="I33" s="157"/>
      <c r="J33" s="47"/>
      <c r="K33" s="157"/>
      <c r="L33" s="157"/>
      <c r="M33" s="100"/>
      <c r="N33" s="157"/>
      <c r="O33" s="157"/>
    </row>
    <row r="34" ht="20.25" customHeight="1" spans="1:15">
      <c r="A34" s="165" t="s">
        <v>122</v>
      </c>
      <c r="B34" s="165" t="s">
        <v>123</v>
      </c>
      <c r="C34" s="157">
        <v>544429.62</v>
      </c>
      <c r="D34" s="157">
        <v>544429.62</v>
      </c>
      <c r="E34" s="157">
        <v>544429.62</v>
      </c>
      <c r="F34" s="157"/>
      <c r="G34" s="100"/>
      <c r="H34" s="157"/>
      <c r="I34" s="157"/>
      <c r="J34" s="47"/>
      <c r="K34" s="157"/>
      <c r="L34" s="157"/>
      <c r="M34" s="100"/>
      <c r="N34" s="157"/>
      <c r="O34" s="157"/>
    </row>
    <row r="35" ht="20.25" customHeight="1" spans="1:15">
      <c r="A35" s="165" t="s">
        <v>124</v>
      </c>
      <c r="B35" s="165" t="s">
        <v>125</v>
      </c>
      <c r="C35" s="157">
        <v>557330.66</v>
      </c>
      <c r="D35" s="157">
        <v>557330.66</v>
      </c>
      <c r="E35" s="157">
        <v>557330.66</v>
      </c>
      <c r="F35" s="157"/>
      <c r="G35" s="100"/>
      <c r="H35" s="157"/>
      <c r="I35" s="157"/>
      <c r="J35" s="47"/>
      <c r="K35" s="157"/>
      <c r="L35" s="157"/>
      <c r="M35" s="100"/>
      <c r="N35" s="157"/>
      <c r="O35" s="157"/>
    </row>
    <row r="36" ht="20.25" customHeight="1" spans="1:15">
      <c r="A36" s="165" t="s">
        <v>126</v>
      </c>
      <c r="B36" s="165" t="s">
        <v>127</v>
      </c>
      <c r="C36" s="157">
        <v>95141.63</v>
      </c>
      <c r="D36" s="157">
        <v>95141.63</v>
      </c>
      <c r="E36" s="157">
        <v>95141.63</v>
      </c>
      <c r="F36" s="157"/>
      <c r="G36" s="100"/>
      <c r="H36" s="157"/>
      <c r="I36" s="157"/>
      <c r="J36" s="47"/>
      <c r="K36" s="157"/>
      <c r="L36" s="157"/>
      <c r="M36" s="100"/>
      <c r="N36" s="157"/>
      <c r="O36" s="157"/>
    </row>
    <row r="37" ht="20.25" customHeight="1" spans="1:15">
      <c r="A37" s="145" t="s">
        <v>128</v>
      </c>
      <c r="B37" s="145" t="s">
        <v>129</v>
      </c>
      <c r="C37" s="157">
        <v>16079857.77</v>
      </c>
      <c r="D37" s="157">
        <v>15079857.77</v>
      </c>
      <c r="E37" s="157">
        <v>6840657.77</v>
      </c>
      <c r="F37" s="157">
        <v>8239200</v>
      </c>
      <c r="G37" s="100"/>
      <c r="H37" s="157"/>
      <c r="I37" s="157"/>
      <c r="J37" s="47">
        <v>1000000</v>
      </c>
      <c r="K37" s="157"/>
      <c r="L37" s="157"/>
      <c r="M37" s="100"/>
      <c r="N37" s="157"/>
      <c r="O37" s="157">
        <v>1000000</v>
      </c>
    </row>
    <row r="38" ht="20.25" customHeight="1" spans="1:15">
      <c r="A38" s="164" t="s">
        <v>130</v>
      </c>
      <c r="B38" s="164" t="s">
        <v>131</v>
      </c>
      <c r="C38" s="157">
        <v>6540857.77</v>
      </c>
      <c r="D38" s="157">
        <v>5540857.77</v>
      </c>
      <c r="E38" s="157">
        <v>5540857.77</v>
      </c>
      <c r="F38" s="157"/>
      <c r="G38" s="100"/>
      <c r="H38" s="157"/>
      <c r="I38" s="157"/>
      <c r="J38" s="47">
        <v>1000000</v>
      </c>
      <c r="K38" s="157"/>
      <c r="L38" s="157"/>
      <c r="M38" s="100"/>
      <c r="N38" s="157"/>
      <c r="O38" s="157">
        <v>1000000</v>
      </c>
    </row>
    <row r="39" ht="20.25" customHeight="1" spans="1:15">
      <c r="A39" s="165" t="s">
        <v>132</v>
      </c>
      <c r="B39" s="165" t="s">
        <v>80</v>
      </c>
      <c r="C39" s="157">
        <v>6540857.77</v>
      </c>
      <c r="D39" s="157">
        <v>5540857.77</v>
      </c>
      <c r="E39" s="157">
        <v>5540857.77</v>
      </c>
      <c r="F39" s="157"/>
      <c r="G39" s="100"/>
      <c r="H39" s="157"/>
      <c r="I39" s="157"/>
      <c r="J39" s="47">
        <v>1000000</v>
      </c>
      <c r="K39" s="157"/>
      <c r="L39" s="157"/>
      <c r="M39" s="100"/>
      <c r="N39" s="157"/>
      <c r="O39" s="157">
        <v>1000000</v>
      </c>
    </row>
    <row r="40" ht="20.25" customHeight="1" spans="1:15">
      <c r="A40" s="164" t="s">
        <v>133</v>
      </c>
      <c r="B40" s="164" t="s">
        <v>134</v>
      </c>
      <c r="C40" s="157">
        <v>9539000</v>
      </c>
      <c r="D40" s="157">
        <v>9539000</v>
      </c>
      <c r="E40" s="157">
        <v>1299800</v>
      </c>
      <c r="F40" s="157">
        <v>8239200</v>
      </c>
      <c r="G40" s="100"/>
      <c r="H40" s="157"/>
      <c r="I40" s="157"/>
      <c r="J40" s="47"/>
      <c r="K40" s="157"/>
      <c r="L40" s="157"/>
      <c r="M40" s="100"/>
      <c r="N40" s="157"/>
      <c r="O40" s="157"/>
    </row>
    <row r="41" ht="20.25" customHeight="1" spans="1:15">
      <c r="A41" s="165" t="s">
        <v>135</v>
      </c>
      <c r="B41" s="165" t="s">
        <v>136</v>
      </c>
      <c r="C41" s="157">
        <v>9539000</v>
      </c>
      <c r="D41" s="157">
        <v>9539000</v>
      </c>
      <c r="E41" s="157">
        <v>1299800</v>
      </c>
      <c r="F41" s="157">
        <v>8239200</v>
      </c>
      <c r="G41" s="100"/>
      <c r="H41" s="157"/>
      <c r="I41" s="157"/>
      <c r="J41" s="47"/>
      <c r="K41" s="157"/>
      <c r="L41" s="157"/>
      <c r="M41" s="100"/>
      <c r="N41" s="157"/>
      <c r="O41" s="157"/>
    </row>
    <row r="42" ht="20.25" customHeight="1" spans="1:15">
      <c r="A42" s="145" t="s">
        <v>137</v>
      </c>
      <c r="B42" s="145" t="s">
        <v>138</v>
      </c>
      <c r="C42" s="157">
        <v>1496004</v>
      </c>
      <c r="D42" s="157">
        <v>1496004</v>
      </c>
      <c r="E42" s="157">
        <v>1496004</v>
      </c>
      <c r="F42" s="157"/>
      <c r="G42" s="100"/>
      <c r="H42" s="157"/>
      <c r="I42" s="157"/>
      <c r="J42" s="47"/>
      <c r="K42" s="157"/>
      <c r="L42" s="157"/>
      <c r="M42" s="100"/>
      <c r="N42" s="157"/>
      <c r="O42" s="157"/>
    </row>
    <row r="43" ht="20.25" customHeight="1" spans="1:15">
      <c r="A43" s="164" t="s">
        <v>139</v>
      </c>
      <c r="B43" s="164" t="s">
        <v>140</v>
      </c>
      <c r="C43" s="157">
        <v>1496004</v>
      </c>
      <c r="D43" s="157">
        <v>1496004</v>
      </c>
      <c r="E43" s="157">
        <v>1496004</v>
      </c>
      <c r="F43" s="157"/>
      <c r="G43" s="100"/>
      <c r="H43" s="157"/>
      <c r="I43" s="157"/>
      <c r="J43" s="47"/>
      <c r="K43" s="157"/>
      <c r="L43" s="157"/>
      <c r="M43" s="100"/>
      <c r="N43" s="157"/>
      <c r="O43" s="157"/>
    </row>
    <row r="44" ht="20.25" customHeight="1" spans="1:15">
      <c r="A44" s="165" t="s">
        <v>141</v>
      </c>
      <c r="B44" s="165" t="s">
        <v>142</v>
      </c>
      <c r="C44" s="157">
        <v>1496004</v>
      </c>
      <c r="D44" s="157">
        <v>1496004</v>
      </c>
      <c r="E44" s="157">
        <v>1496004</v>
      </c>
      <c r="F44" s="157"/>
      <c r="G44" s="100"/>
      <c r="H44" s="157"/>
      <c r="I44" s="157"/>
      <c r="J44" s="47"/>
      <c r="K44" s="157"/>
      <c r="L44" s="157"/>
      <c r="M44" s="100"/>
      <c r="N44" s="157"/>
      <c r="O44" s="157"/>
    </row>
    <row r="45" ht="17.25" customHeight="1" spans="1:15">
      <c r="A45" s="112" t="s">
        <v>143</v>
      </c>
      <c r="B45" s="113" t="s">
        <v>143</v>
      </c>
      <c r="C45" s="157">
        <v>33338447.98</v>
      </c>
      <c r="D45" s="157">
        <v>29338447.98</v>
      </c>
      <c r="E45" s="157">
        <v>20663109.62</v>
      </c>
      <c r="F45" s="157">
        <v>8675338.36</v>
      </c>
      <c r="G45" s="100"/>
      <c r="H45" s="157"/>
      <c r="I45" s="157"/>
      <c r="J45" s="47">
        <v>4000000</v>
      </c>
      <c r="K45" s="157"/>
      <c r="L45" s="157"/>
      <c r="M45" s="100"/>
      <c r="N45" s="157"/>
      <c r="O45" s="157">
        <v>4000000</v>
      </c>
    </row>
  </sheetData>
  <mergeCells count="11">
    <mergeCell ref="A3:O3"/>
    <mergeCell ref="A4:L4"/>
    <mergeCell ref="D5:F5"/>
    <mergeCell ref="J5:O5"/>
    <mergeCell ref="A45:B45"/>
    <mergeCell ref="A5:A6"/>
    <mergeCell ref="B5:B6"/>
    <mergeCell ref="C5:C6"/>
    <mergeCell ref="G5:G6"/>
    <mergeCell ref="H5:H6"/>
    <mergeCell ref="I5:I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17"/>
  <sheetViews>
    <sheetView showZeros="0" workbookViewId="0">
      <pane ySplit="1" topLeftCell="A2" activePane="bottomLeft" state="frozen"/>
      <selection/>
      <selection pane="bottomLeft" activeCell="A5" sqref="A5:B5"/>
    </sheetView>
  </sheetViews>
  <sheetFormatPr defaultColWidth="9.14166666666667" defaultRowHeight="14.25" customHeight="1" outlineLevelCol="3"/>
  <cols>
    <col min="1" max="1" width="49.275" customWidth="1"/>
    <col min="2" max="2" width="43.3166666666667" customWidth="1"/>
    <col min="3" max="3" width="48.575" customWidth="1"/>
    <col min="4" max="4" width="41.175" customWidth="1"/>
  </cols>
  <sheetData>
    <row r="1" customHeight="1" spans="1:4">
      <c r="A1" s="1"/>
      <c r="B1" s="1"/>
      <c r="C1" s="1"/>
      <c r="D1" s="1"/>
    </row>
    <row r="2" customHeight="1" spans="4:4">
      <c r="D2" s="107" t="s">
        <v>144</v>
      </c>
    </row>
    <row r="3" ht="31.5" customHeight="1" spans="1:4">
      <c r="A3" s="49" t="s">
        <v>145</v>
      </c>
      <c r="B3" s="168"/>
      <c r="C3" s="168"/>
      <c r="D3" s="168"/>
    </row>
    <row r="4" ht="17.25" customHeight="1" spans="1:4">
      <c r="A4" s="5" t="str">
        <f>"单位名称：华宁县盘溪镇"&amp;""</f>
        <v>单位名称：华宁县盘溪镇</v>
      </c>
      <c r="B4" s="169"/>
      <c r="C4" s="169"/>
      <c r="D4" s="108" t="s">
        <v>2</v>
      </c>
    </row>
    <row r="5" ht="24.65" customHeight="1" spans="1:4">
      <c r="A5" s="11" t="s">
        <v>3</v>
      </c>
      <c r="B5" s="13"/>
      <c r="C5" s="11" t="s">
        <v>4</v>
      </c>
      <c r="D5" s="13"/>
    </row>
    <row r="6" ht="15.65" customHeight="1" spans="1:4">
      <c r="A6" s="16" t="s">
        <v>5</v>
      </c>
      <c r="B6" s="170" t="s">
        <v>6</v>
      </c>
      <c r="C6" s="16" t="s">
        <v>146</v>
      </c>
      <c r="D6" s="170" t="s">
        <v>6</v>
      </c>
    </row>
    <row r="7" ht="14.15" customHeight="1" spans="1:4">
      <c r="A7" s="19"/>
      <c r="B7" s="18"/>
      <c r="C7" s="19"/>
      <c r="D7" s="18"/>
    </row>
    <row r="8" ht="29.15" customHeight="1" spans="1:4">
      <c r="A8" s="171" t="s">
        <v>147</v>
      </c>
      <c r="B8" s="172">
        <v>29338447.98</v>
      </c>
      <c r="C8" s="173" t="s">
        <v>148</v>
      </c>
      <c r="D8" s="172">
        <v>29338447.98</v>
      </c>
    </row>
    <row r="9" ht="29.15" customHeight="1" spans="1:4">
      <c r="A9" s="174" t="s">
        <v>149</v>
      </c>
      <c r="B9" s="100">
        <v>29338447.98</v>
      </c>
      <c r="C9" s="139" t="s">
        <v>150</v>
      </c>
      <c r="D9" s="100">
        <v>7597494.53</v>
      </c>
    </row>
    <row r="10" ht="29.15" customHeight="1" spans="1:4">
      <c r="A10" s="174" t="s">
        <v>151</v>
      </c>
      <c r="B10" s="100"/>
      <c r="C10" s="139" t="s">
        <v>152</v>
      </c>
      <c r="D10" s="100">
        <v>2594745.08</v>
      </c>
    </row>
    <row r="11" ht="29.15" customHeight="1" spans="1:4">
      <c r="A11" s="174" t="s">
        <v>153</v>
      </c>
      <c r="B11" s="100"/>
      <c r="C11" s="139" t="s">
        <v>154</v>
      </c>
      <c r="D11" s="157">
        <v>1570346.6</v>
      </c>
    </row>
    <row r="12" ht="29.15" customHeight="1" spans="1:4">
      <c r="A12" s="175" t="s">
        <v>155</v>
      </c>
      <c r="B12" s="176"/>
      <c r="C12" s="139" t="s">
        <v>156</v>
      </c>
      <c r="D12" s="157">
        <v>16079857.77</v>
      </c>
    </row>
    <row r="13" ht="29.15" customHeight="1" spans="1:4">
      <c r="A13" s="174" t="s">
        <v>149</v>
      </c>
      <c r="B13" s="157"/>
      <c r="C13" s="139" t="s">
        <v>157</v>
      </c>
      <c r="D13" s="157">
        <v>1496004</v>
      </c>
    </row>
    <row r="14" ht="29.15" customHeight="1" spans="1:4">
      <c r="A14" s="177" t="s">
        <v>151</v>
      </c>
      <c r="B14" s="157"/>
      <c r="C14" s="178"/>
      <c r="D14" s="176"/>
    </row>
    <row r="15" ht="29.15" customHeight="1" spans="1:4">
      <c r="A15" s="177" t="s">
        <v>153</v>
      </c>
      <c r="B15" s="176"/>
      <c r="C15" s="178"/>
      <c r="D15" s="176"/>
    </row>
    <row r="16" ht="29.15" customHeight="1" spans="1:4">
      <c r="A16" s="179"/>
      <c r="B16" s="176"/>
      <c r="C16" s="180" t="s">
        <v>158</v>
      </c>
      <c r="D16" s="176"/>
    </row>
    <row r="17" ht="29.15" customHeight="1" spans="1:4">
      <c r="A17" s="179" t="s">
        <v>159</v>
      </c>
      <c r="B17" s="176">
        <v>29338447.98</v>
      </c>
      <c r="C17" s="178" t="s">
        <v>31</v>
      </c>
      <c r="D17" s="172">
        <v>29338447.98</v>
      </c>
    </row>
  </sheetData>
  <mergeCells count="8">
    <mergeCell ref="A3:D3"/>
    <mergeCell ref="A4:B4"/>
    <mergeCell ref="A5:B5"/>
    <mergeCell ref="C5:D5"/>
    <mergeCell ref="A6:A7"/>
    <mergeCell ref="B6:B7"/>
    <mergeCell ref="C6:C7"/>
    <mergeCell ref="D6:D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5"/>
  <sheetViews>
    <sheetView showZeros="0" workbookViewId="0">
      <pane ySplit="1" topLeftCell="A2" activePane="bottomLeft" state="frozen"/>
      <selection/>
      <selection pane="bottomLeft" activeCell="K21" sqref="K21"/>
    </sheetView>
  </sheetViews>
  <sheetFormatPr defaultColWidth="9.14166666666667" defaultRowHeight="14.25" customHeight="1" outlineLevelCol="6"/>
  <cols>
    <col min="1" max="1" width="20.1416666666667" customWidth="1"/>
    <col min="2" max="2" width="37.3166666666667" customWidth="1"/>
    <col min="3" max="3" width="24.275" customWidth="1"/>
    <col min="4" max="6" width="25.025" customWidth="1"/>
    <col min="7" max="7" width="24.27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2" customHeight="1" spans="4:7">
      <c r="D2" s="136"/>
      <c r="F2" s="59"/>
      <c r="G2" s="59" t="s">
        <v>160</v>
      </c>
    </row>
    <row r="3" ht="39" customHeight="1" spans="1:7">
      <c r="A3" s="4" t="s">
        <v>161</v>
      </c>
      <c r="B3" s="4"/>
      <c r="C3" s="4"/>
      <c r="D3" s="4"/>
      <c r="E3" s="4"/>
      <c r="F3" s="4"/>
      <c r="G3" s="4"/>
    </row>
    <row r="4" ht="18" customHeight="1" spans="1:7">
      <c r="A4" s="5" t="str">
        <f>"单位名称：华宁县盘溪镇"&amp;""</f>
        <v>单位名称：华宁县盘溪镇</v>
      </c>
      <c r="F4" s="111"/>
      <c r="G4" s="111" t="s">
        <v>2</v>
      </c>
    </row>
    <row r="5" ht="20.25" customHeight="1" spans="1:7">
      <c r="A5" s="158" t="s">
        <v>162</v>
      </c>
      <c r="B5" s="159"/>
      <c r="C5" s="160" t="s">
        <v>36</v>
      </c>
      <c r="D5" s="12" t="s">
        <v>71</v>
      </c>
      <c r="E5" s="12"/>
      <c r="F5" s="13"/>
      <c r="G5" s="160" t="s">
        <v>72</v>
      </c>
    </row>
    <row r="6" ht="20.25" customHeight="1" spans="1:7">
      <c r="A6" s="161" t="s">
        <v>62</v>
      </c>
      <c r="B6" s="162" t="s">
        <v>63</v>
      </c>
      <c r="C6" s="102"/>
      <c r="D6" s="102" t="s">
        <v>38</v>
      </c>
      <c r="E6" s="102" t="s">
        <v>163</v>
      </c>
      <c r="F6" s="102" t="s">
        <v>164</v>
      </c>
      <c r="G6" s="102"/>
    </row>
    <row r="7" ht="13.5" customHeight="1" spans="1:7">
      <c r="A7" s="163" t="s">
        <v>165</v>
      </c>
      <c r="B7" s="163" t="s">
        <v>166</v>
      </c>
      <c r="C7" s="163" t="s">
        <v>167</v>
      </c>
      <c r="D7" s="66"/>
      <c r="E7" s="163" t="s">
        <v>168</v>
      </c>
      <c r="F7" s="163" t="s">
        <v>169</v>
      </c>
      <c r="G7" s="163" t="s">
        <v>170</v>
      </c>
    </row>
    <row r="8" ht="18" customHeight="1" spans="1:7">
      <c r="A8" s="145" t="s">
        <v>73</v>
      </c>
      <c r="B8" s="145" t="s">
        <v>74</v>
      </c>
      <c r="C8" s="24">
        <v>8597494.53</v>
      </c>
      <c r="D8" s="24">
        <v>8277494.53</v>
      </c>
      <c r="E8" s="24">
        <v>7296594.53</v>
      </c>
      <c r="F8" s="24">
        <v>980900</v>
      </c>
      <c r="G8" s="24">
        <v>320000</v>
      </c>
    </row>
    <row r="9" ht="18" customHeight="1" spans="1:7">
      <c r="A9" s="164" t="s">
        <v>75</v>
      </c>
      <c r="B9" s="164" t="s">
        <v>76</v>
      </c>
      <c r="C9" s="24">
        <v>4786782.63</v>
      </c>
      <c r="D9" s="24">
        <v>4786782.63</v>
      </c>
      <c r="E9" s="24">
        <v>4095882.63</v>
      </c>
      <c r="F9" s="24">
        <v>690900</v>
      </c>
      <c r="G9" s="24"/>
    </row>
    <row r="10" ht="18" customHeight="1" spans="1:7">
      <c r="A10" s="165" t="s">
        <v>77</v>
      </c>
      <c r="B10" s="165" t="s">
        <v>78</v>
      </c>
      <c r="C10" s="24">
        <v>4149626.55</v>
      </c>
      <c r="D10" s="24">
        <v>4149626.55</v>
      </c>
      <c r="E10" s="24">
        <v>3506726.55</v>
      </c>
      <c r="F10" s="24">
        <v>642900</v>
      </c>
      <c r="G10" s="24"/>
    </row>
    <row r="11" ht="18" customHeight="1" spans="1:7">
      <c r="A11" s="165" t="s">
        <v>79</v>
      </c>
      <c r="B11" s="165" t="s">
        <v>80</v>
      </c>
      <c r="C11" s="24">
        <v>637156.08</v>
      </c>
      <c r="D11" s="24">
        <v>637156.08</v>
      </c>
      <c r="E11" s="24">
        <v>589156.08</v>
      </c>
      <c r="F11" s="24">
        <v>48000</v>
      </c>
      <c r="G11" s="24"/>
    </row>
    <row r="12" ht="18" customHeight="1" spans="1:7">
      <c r="A12" s="164" t="s">
        <v>81</v>
      </c>
      <c r="B12" s="164" t="s">
        <v>82</v>
      </c>
      <c r="C12" s="24">
        <v>300000</v>
      </c>
      <c r="D12" s="24"/>
      <c r="E12" s="24"/>
      <c r="F12" s="24"/>
      <c r="G12" s="24">
        <v>300000</v>
      </c>
    </row>
    <row r="13" ht="18" customHeight="1" spans="1:7">
      <c r="A13" s="165" t="s">
        <v>83</v>
      </c>
      <c r="B13" s="165" t="s">
        <v>84</v>
      </c>
      <c r="C13" s="24">
        <v>300000</v>
      </c>
      <c r="D13" s="24"/>
      <c r="E13" s="24"/>
      <c r="F13" s="24"/>
      <c r="G13" s="24">
        <v>300000</v>
      </c>
    </row>
    <row r="14" ht="18" customHeight="1" spans="1:7">
      <c r="A14" s="164" t="s">
        <v>85</v>
      </c>
      <c r="B14" s="164" t="s">
        <v>86</v>
      </c>
      <c r="C14" s="24">
        <v>3163911.9</v>
      </c>
      <c r="D14" s="24">
        <v>3143911.9</v>
      </c>
      <c r="E14" s="24">
        <v>2853911.9</v>
      </c>
      <c r="F14" s="24">
        <v>290000</v>
      </c>
      <c r="G14" s="24">
        <v>20000</v>
      </c>
    </row>
    <row r="15" ht="18" customHeight="1" spans="1:7">
      <c r="A15" s="165" t="s">
        <v>87</v>
      </c>
      <c r="B15" s="165" t="s">
        <v>78</v>
      </c>
      <c r="C15" s="24">
        <v>1235233</v>
      </c>
      <c r="D15" s="24">
        <v>1235233</v>
      </c>
      <c r="E15" s="24">
        <v>1073233</v>
      </c>
      <c r="F15" s="24">
        <v>162000</v>
      </c>
      <c r="G15" s="24"/>
    </row>
    <row r="16" ht="18" customHeight="1" spans="1:7">
      <c r="A16" s="165" t="s">
        <v>88</v>
      </c>
      <c r="B16" s="165" t="s">
        <v>89</v>
      </c>
      <c r="C16" s="24">
        <v>20000</v>
      </c>
      <c r="D16" s="24"/>
      <c r="E16" s="24"/>
      <c r="F16" s="24"/>
      <c r="G16" s="24">
        <v>20000</v>
      </c>
    </row>
    <row r="17" ht="18" customHeight="1" spans="1:7">
      <c r="A17" s="165" t="s">
        <v>90</v>
      </c>
      <c r="B17" s="165" t="s">
        <v>80</v>
      </c>
      <c r="C17" s="24">
        <v>1908678.9</v>
      </c>
      <c r="D17" s="24">
        <v>1908678.9</v>
      </c>
      <c r="E17" s="24">
        <v>1780678.9</v>
      </c>
      <c r="F17" s="24">
        <v>128000</v>
      </c>
      <c r="G17" s="24"/>
    </row>
    <row r="18" ht="18" customHeight="1" spans="1:7">
      <c r="A18" s="164" t="s">
        <v>91</v>
      </c>
      <c r="B18" s="164" t="s">
        <v>92</v>
      </c>
      <c r="C18" s="24">
        <v>172800</v>
      </c>
      <c r="D18" s="24">
        <v>172800</v>
      </c>
      <c r="E18" s="24">
        <v>172800</v>
      </c>
      <c r="F18" s="24"/>
      <c r="G18" s="24"/>
    </row>
    <row r="19" ht="18" customHeight="1" spans="1:7">
      <c r="A19" s="165" t="s">
        <v>93</v>
      </c>
      <c r="B19" s="165" t="s">
        <v>89</v>
      </c>
      <c r="C19" s="24">
        <v>172800</v>
      </c>
      <c r="D19" s="24">
        <v>172800</v>
      </c>
      <c r="E19" s="24">
        <v>172800</v>
      </c>
      <c r="F19" s="24"/>
      <c r="G19" s="24"/>
    </row>
    <row r="20" ht="18" customHeight="1" spans="1:7">
      <c r="A20" s="164" t="s">
        <v>94</v>
      </c>
      <c r="B20" s="164" t="s">
        <v>95</v>
      </c>
      <c r="C20" s="24">
        <v>174000</v>
      </c>
      <c r="D20" s="24">
        <v>174000</v>
      </c>
      <c r="E20" s="24">
        <v>174000</v>
      </c>
      <c r="F20" s="24"/>
      <c r="G20" s="24"/>
    </row>
    <row r="21" ht="18" customHeight="1" spans="1:7">
      <c r="A21" s="165" t="s">
        <v>96</v>
      </c>
      <c r="B21" s="165" t="s">
        <v>97</v>
      </c>
      <c r="C21" s="24">
        <v>174000</v>
      </c>
      <c r="D21" s="24">
        <v>174000</v>
      </c>
      <c r="E21" s="24">
        <v>174000</v>
      </c>
      <c r="F21" s="24"/>
      <c r="G21" s="24"/>
    </row>
    <row r="22" ht="18" customHeight="1" spans="1:7">
      <c r="A22" s="145" t="s">
        <v>98</v>
      </c>
      <c r="B22" s="145" t="s">
        <v>99</v>
      </c>
      <c r="C22" s="24">
        <v>2594745.08</v>
      </c>
      <c r="D22" s="24">
        <v>2478606.72</v>
      </c>
      <c r="E22" s="24">
        <v>2478606.72</v>
      </c>
      <c r="F22" s="24"/>
      <c r="G22" s="24">
        <v>116138.36</v>
      </c>
    </row>
    <row r="23" ht="18" customHeight="1" spans="1:7">
      <c r="A23" s="164" t="s">
        <v>100</v>
      </c>
      <c r="B23" s="164" t="s">
        <v>101</v>
      </c>
      <c r="C23" s="24">
        <v>2478606.72</v>
      </c>
      <c r="D23" s="24">
        <v>2478606.72</v>
      </c>
      <c r="E23" s="24">
        <v>2478606.72</v>
      </c>
      <c r="F23" s="24"/>
      <c r="G23" s="24"/>
    </row>
    <row r="24" ht="18" customHeight="1" spans="1:7">
      <c r="A24" s="165" t="s">
        <v>102</v>
      </c>
      <c r="B24" s="165" t="s">
        <v>103</v>
      </c>
      <c r="C24" s="24">
        <v>517596</v>
      </c>
      <c r="D24" s="24">
        <v>517596</v>
      </c>
      <c r="E24" s="24">
        <v>517596</v>
      </c>
      <c r="F24" s="24"/>
      <c r="G24" s="24"/>
    </row>
    <row r="25" ht="18" customHeight="1" spans="1:7">
      <c r="A25" s="165" t="s">
        <v>104</v>
      </c>
      <c r="B25" s="165" t="s">
        <v>105</v>
      </c>
      <c r="C25" s="24">
        <v>288000</v>
      </c>
      <c r="D25" s="24">
        <v>288000</v>
      </c>
      <c r="E25" s="24">
        <v>288000</v>
      </c>
      <c r="F25" s="24"/>
      <c r="G25" s="24"/>
    </row>
    <row r="26" ht="18" customHeight="1" spans="1:7">
      <c r="A26" s="165" t="s">
        <v>106</v>
      </c>
      <c r="B26" s="165" t="s">
        <v>107</v>
      </c>
      <c r="C26" s="24">
        <v>1673010.72</v>
      </c>
      <c r="D26" s="24">
        <v>1673010.72</v>
      </c>
      <c r="E26" s="24">
        <v>1673010.72</v>
      </c>
      <c r="F26" s="24"/>
      <c r="G26" s="24"/>
    </row>
    <row r="27" ht="18" customHeight="1" spans="1:7">
      <c r="A27" s="164" t="s">
        <v>108</v>
      </c>
      <c r="B27" s="164" t="s">
        <v>109</v>
      </c>
      <c r="C27" s="24">
        <v>8450</v>
      </c>
      <c r="D27" s="24"/>
      <c r="E27" s="24"/>
      <c r="F27" s="24"/>
      <c r="G27" s="24">
        <v>8450</v>
      </c>
    </row>
    <row r="28" ht="18" customHeight="1" spans="1:7">
      <c r="A28" s="165" t="s">
        <v>110</v>
      </c>
      <c r="B28" s="165" t="s">
        <v>111</v>
      </c>
      <c r="C28" s="24">
        <v>8450</v>
      </c>
      <c r="D28" s="24"/>
      <c r="E28" s="24"/>
      <c r="F28" s="24"/>
      <c r="G28" s="24">
        <v>8450</v>
      </c>
    </row>
    <row r="29" ht="18" customHeight="1" spans="1:7">
      <c r="A29" s="164" t="s">
        <v>112</v>
      </c>
      <c r="B29" s="164" t="s">
        <v>113</v>
      </c>
      <c r="C29" s="24">
        <v>107688.36</v>
      </c>
      <c r="D29" s="24"/>
      <c r="E29" s="24"/>
      <c r="F29" s="24"/>
      <c r="G29" s="24">
        <v>107688.36</v>
      </c>
    </row>
    <row r="30" ht="18" customHeight="1" spans="1:7">
      <c r="A30" s="165" t="s">
        <v>114</v>
      </c>
      <c r="B30" s="165" t="s">
        <v>115</v>
      </c>
      <c r="C30" s="24">
        <v>107688.36</v>
      </c>
      <c r="D30" s="24"/>
      <c r="E30" s="24"/>
      <c r="F30" s="24"/>
      <c r="G30" s="24">
        <v>107688.36</v>
      </c>
    </row>
    <row r="31" ht="18" customHeight="1" spans="1:7">
      <c r="A31" s="145" t="s">
        <v>116</v>
      </c>
      <c r="B31" s="145" t="s">
        <v>117</v>
      </c>
      <c r="C31" s="24">
        <v>1570346.6</v>
      </c>
      <c r="D31" s="24">
        <v>1570346.6</v>
      </c>
      <c r="E31" s="24">
        <v>1570346.6</v>
      </c>
      <c r="F31" s="24"/>
      <c r="G31" s="24"/>
    </row>
    <row r="32" ht="18" customHeight="1" spans="1:7">
      <c r="A32" s="164" t="s">
        <v>118</v>
      </c>
      <c r="B32" s="164" t="s">
        <v>119</v>
      </c>
      <c r="C32" s="24">
        <v>1570346.6</v>
      </c>
      <c r="D32" s="24">
        <v>1570346.6</v>
      </c>
      <c r="E32" s="24">
        <v>1570346.6</v>
      </c>
      <c r="F32" s="24"/>
      <c r="G32" s="24"/>
    </row>
    <row r="33" ht="18" customHeight="1" spans="1:7">
      <c r="A33" s="165" t="s">
        <v>120</v>
      </c>
      <c r="B33" s="165" t="s">
        <v>121</v>
      </c>
      <c r="C33" s="24">
        <v>373444.69</v>
      </c>
      <c r="D33" s="24">
        <v>373444.69</v>
      </c>
      <c r="E33" s="24">
        <v>373444.69</v>
      </c>
      <c r="F33" s="24"/>
      <c r="G33" s="24"/>
    </row>
    <row r="34" ht="18" customHeight="1" spans="1:7">
      <c r="A34" s="165" t="s">
        <v>122</v>
      </c>
      <c r="B34" s="165" t="s">
        <v>123</v>
      </c>
      <c r="C34" s="24">
        <v>544429.62</v>
      </c>
      <c r="D34" s="24">
        <v>544429.62</v>
      </c>
      <c r="E34" s="24">
        <v>544429.62</v>
      </c>
      <c r="F34" s="24"/>
      <c r="G34" s="24"/>
    </row>
    <row r="35" ht="18" customHeight="1" spans="1:7">
      <c r="A35" s="165" t="s">
        <v>124</v>
      </c>
      <c r="B35" s="165" t="s">
        <v>125</v>
      </c>
      <c r="C35" s="24">
        <v>557330.66</v>
      </c>
      <c r="D35" s="24">
        <v>557330.66</v>
      </c>
      <c r="E35" s="24">
        <v>557330.66</v>
      </c>
      <c r="F35" s="24"/>
      <c r="G35" s="24"/>
    </row>
    <row r="36" ht="18" customHeight="1" spans="1:7">
      <c r="A36" s="165" t="s">
        <v>126</v>
      </c>
      <c r="B36" s="165" t="s">
        <v>127</v>
      </c>
      <c r="C36" s="24">
        <v>95141.63</v>
      </c>
      <c r="D36" s="24">
        <v>95141.63</v>
      </c>
      <c r="E36" s="24">
        <v>95141.63</v>
      </c>
      <c r="F36" s="24"/>
      <c r="G36" s="24"/>
    </row>
    <row r="37" ht="18" customHeight="1" spans="1:7">
      <c r="A37" s="145" t="s">
        <v>128</v>
      </c>
      <c r="B37" s="145" t="s">
        <v>129</v>
      </c>
      <c r="C37" s="24">
        <v>15079857.77</v>
      </c>
      <c r="D37" s="24">
        <v>6840657.77</v>
      </c>
      <c r="E37" s="24">
        <v>6480657.77</v>
      </c>
      <c r="F37" s="24">
        <v>360000</v>
      </c>
      <c r="G37" s="24">
        <v>8239200</v>
      </c>
    </row>
    <row r="38" ht="18" customHeight="1" spans="1:7">
      <c r="A38" s="164" t="s">
        <v>130</v>
      </c>
      <c r="B38" s="164" t="s">
        <v>131</v>
      </c>
      <c r="C38" s="24">
        <v>5540857.77</v>
      </c>
      <c r="D38" s="24">
        <v>5540857.77</v>
      </c>
      <c r="E38" s="24">
        <v>5180857.77</v>
      </c>
      <c r="F38" s="24">
        <v>360000</v>
      </c>
      <c r="G38" s="24"/>
    </row>
    <row r="39" ht="18" customHeight="1" spans="1:7">
      <c r="A39" s="165" t="s">
        <v>132</v>
      </c>
      <c r="B39" s="165" t="s">
        <v>80</v>
      </c>
      <c r="C39" s="24">
        <v>5540857.77</v>
      </c>
      <c r="D39" s="24">
        <v>5540857.77</v>
      </c>
      <c r="E39" s="24">
        <v>5180857.77</v>
      </c>
      <c r="F39" s="24">
        <v>360000</v>
      </c>
      <c r="G39" s="24"/>
    </row>
    <row r="40" ht="18" customHeight="1" spans="1:7">
      <c r="A40" s="164" t="s">
        <v>133</v>
      </c>
      <c r="B40" s="164" t="s">
        <v>134</v>
      </c>
      <c r="C40" s="24">
        <v>9539000</v>
      </c>
      <c r="D40" s="24">
        <v>1299800</v>
      </c>
      <c r="E40" s="24">
        <v>1299800</v>
      </c>
      <c r="F40" s="24"/>
      <c r="G40" s="24">
        <v>8239200</v>
      </c>
    </row>
    <row r="41" ht="18" customHeight="1" spans="1:7">
      <c r="A41" s="165" t="s">
        <v>135</v>
      </c>
      <c r="B41" s="165" t="s">
        <v>136</v>
      </c>
      <c r="C41" s="24">
        <v>9539000</v>
      </c>
      <c r="D41" s="24">
        <v>1299800</v>
      </c>
      <c r="E41" s="24">
        <v>1299800</v>
      </c>
      <c r="F41" s="24"/>
      <c r="G41" s="24">
        <v>8239200</v>
      </c>
    </row>
    <row r="42" ht="18" customHeight="1" spans="1:7">
      <c r="A42" s="145" t="s">
        <v>137</v>
      </c>
      <c r="B42" s="145" t="s">
        <v>138</v>
      </c>
      <c r="C42" s="24">
        <v>1496004</v>
      </c>
      <c r="D42" s="24">
        <v>1496004</v>
      </c>
      <c r="E42" s="24">
        <v>1496004</v>
      </c>
      <c r="F42" s="24"/>
      <c r="G42" s="24"/>
    </row>
    <row r="43" ht="18" customHeight="1" spans="1:7">
      <c r="A43" s="164" t="s">
        <v>139</v>
      </c>
      <c r="B43" s="164" t="s">
        <v>140</v>
      </c>
      <c r="C43" s="24">
        <v>1496004</v>
      </c>
      <c r="D43" s="24">
        <v>1496004</v>
      </c>
      <c r="E43" s="24">
        <v>1496004</v>
      </c>
      <c r="F43" s="24"/>
      <c r="G43" s="24"/>
    </row>
    <row r="44" ht="18" customHeight="1" spans="1:7">
      <c r="A44" s="165" t="s">
        <v>141</v>
      </c>
      <c r="B44" s="165" t="s">
        <v>142</v>
      </c>
      <c r="C44" s="24">
        <v>1496004</v>
      </c>
      <c r="D44" s="24">
        <v>1496004</v>
      </c>
      <c r="E44" s="24">
        <v>1496004</v>
      </c>
      <c r="F44" s="24"/>
      <c r="G44" s="24"/>
    </row>
    <row r="45" ht="18" customHeight="1" spans="1:7">
      <c r="A45" s="166" t="s">
        <v>143</v>
      </c>
      <c r="B45" s="167" t="s">
        <v>143</v>
      </c>
      <c r="C45" s="24">
        <v>29338447.98</v>
      </c>
      <c r="D45" s="24">
        <v>20663109.62</v>
      </c>
      <c r="E45" s="24">
        <v>19322209.62</v>
      </c>
      <c r="F45" s="24">
        <v>1340900</v>
      </c>
      <c r="G45" s="24">
        <v>8675338.36</v>
      </c>
    </row>
  </sheetData>
  <mergeCells count="7">
    <mergeCell ref="A3:G3"/>
    <mergeCell ref="A4:E4"/>
    <mergeCell ref="A5:B5"/>
    <mergeCell ref="D5:F5"/>
    <mergeCell ref="A45:B45"/>
    <mergeCell ref="C5:C6"/>
    <mergeCell ref="G5:G6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8"/>
  <sheetViews>
    <sheetView showZeros="0" workbookViewId="0">
      <pane ySplit="1" topLeftCell="A2" activePane="bottomLeft" state="frozen"/>
      <selection/>
      <selection pane="bottomLeft" activeCell="A8" sqref="A8"/>
    </sheetView>
  </sheetViews>
  <sheetFormatPr defaultColWidth="9.14166666666667" defaultRowHeight="14.25" customHeight="1" outlineLevelRow="7" outlineLevelCol="5"/>
  <cols>
    <col min="1" max="1" width="27.425" customWidth="1"/>
    <col min="2" max="6" width="31.175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51"/>
      <c r="B2" s="151"/>
      <c r="C2" s="70"/>
      <c r="F2" s="152" t="s">
        <v>171</v>
      </c>
    </row>
    <row r="3" ht="25.5" customHeight="1" spans="1:6">
      <c r="A3" s="153" t="s">
        <v>172</v>
      </c>
      <c r="B3" s="153"/>
      <c r="C3" s="153"/>
      <c r="D3" s="153"/>
      <c r="E3" s="153"/>
      <c r="F3" s="153"/>
    </row>
    <row r="4" ht="15.75" customHeight="1" spans="1:6">
      <c r="A4" s="5" t="str">
        <f>"单位名称：华宁县盘溪镇"&amp;""</f>
        <v>单位名称：华宁县盘溪镇</v>
      </c>
      <c r="B4" s="151"/>
      <c r="C4" s="70"/>
      <c r="F4" s="152" t="s">
        <v>173</v>
      </c>
    </row>
    <row r="5" ht="19.5" customHeight="1" spans="1:6">
      <c r="A5" s="10" t="s">
        <v>174</v>
      </c>
      <c r="B5" s="16" t="s">
        <v>175</v>
      </c>
      <c r="C5" s="11" t="s">
        <v>176</v>
      </c>
      <c r="D5" s="12"/>
      <c r="E5" s="13"/>
      <c r="F5" s="16" t="s">
        <v>177</v>
      </c>
    </row>
    <row r="6" ht="19.5" customHeight="1" spans="1:6">
      <c r="A6" s="18"/>
      <c r="B6" s="19"/>
      <c r="C6" s="66" t="s">
        <v>38</v>
      </c>
      <c r="D6" s="66" t="s">
        <v>178</v>
      </c>
      <c r="E6" s="66" t="s">
        <v>179</v>
      </c>
      <c r="F6" s="19"/>
    </row>
    <row r="7" ht="18.75" customHeight="1" spans="1:6">
      <c r="A7" s="154">
        <v>1</v>
      </c>
      <c r="B7" s="154">
        <v>2</v>
      </c>
      <c r="C7" s="155">
        <v>3</v>
      </c>
      <c r="D7" s="154">
        <v>4</v>
      </c>
      <c r="E7" s="154">
        <v>5</v>
      </c>
      <c r="F7" s="154">
        <v>6</v>
      </c>
    </row>
    <row r="8" ht="18.75" customHeight="1" spans="1:6">
      <c r="A8" s="156">
        <v>100800</v>
      </c>
      <c r="B8" s="157"/>
      <c r="C8" s="156">
        <v>36000</v>
      </c>
      <c r="D8" s="157"/>
      <c r="E8" s="157">
        <v>36000</v>
      </c>
      <c r="F8" s="157">
        <v>64800</v>
      </c>
    </row>
  </sheetData>
  <mergeCells count="6">
    <mergeCell ref="A3:F3"/>
    <mergeCell ref="A4:D4"/>
    <mergeCell ref="C5:E5"/>
    <mergeCell ref="A5:A6"/>
    <mergeCell ref="B5:B6"/>
    <mergeCell ref="F5:F6"/>
  </mergeCells>
  <pageMargins left="0.75" right="0.75" top="1" bottom="1" header="0.5" footer="0.5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129"/>
  <sheetViews>
    <sheetView showZeros="0" workbookViewId="0">
      <pane ySplit="1" topLeftCell="A2" activePane="bottomLeft" state="frozen"/>
      <selection/>
      <selection pane="bottomLeft" activeCell="A5" sqref="A5:A8"/>
    </sheetView>
  </sheetViews>
  <sheetFormatPr defaultColWidth="9.14166666666667" defaultRowHeight="14.25" customHeight="1"/>
  <cols>
    <col min="1" max="1" width="28.7" customWidth="1"/>
    <col min="2" max="2" width="23.85" customWidth="1"/>
    <col min="3" max="3" width="29.5" customWidth="1"/>
    <col min="4" max="4" width="14.6" customWidth="1"/>
    <col min="5" max="5" width="26.75" customWidth="1"/>
    <col min="6" max="6" width="14.7416666666667" customWidth="1"/>
    <col min="7" max="7" width="23" customWidth="1"/>
    <col min="8" max="13" width="15.3166666666667" customWidth="1"/>
    <col min="14" max="16" width="14.7416666666667" customWidth="1"/>
    <col min="17" max="17" width="14.8833333333333" customWidth="1"/>
    <col min="18" max="23" width="15.02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4:23">
      <c r="D2" s="2"/>
      <c r="E2" s="2"/>
      <c r="F2" s="2"/>
      <c r="G2" s="2"/>
      <c r="U2" s="136"/>
      <c r="W2" s="59" t="s">
        <v>180</v>
      </c>
    </row>
    <row r="3" ht="27.75" customHeight="1" spans="1:23">
      <c r="A3" s="29" t="s">
        <v>181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ht="13.5" customHeight="1" spans="1:23">
      <c r="A4" s="5" t="str">
        <f>"单位名称：华宁县盘溪镇"&amp;""</f>
        <v>单位名称：华宁县盘溪镇</v>
      </c>
      <c r="B4" s="6"/>
      <c r="C4" s="6"/>
      <c r="D4" s="6"/>
      <c r="E4" s="6"/>
      <c r="F4" s="6"/>
      <c r="G4" s="6"/>
      <c r="H4" s="7"/>
      <c r="I4" s="7"/>
      <c r="J4" s="7"/>
      <c r="K4" s="7"/>
      <c r="L4" s="7"/>
      <c r="M4" s="7"/>
      <c r="N4" s="7"/>
      <c r="O4" s="7"/>
      <c r="P4" s="7"/>
      <c r="Q4" s="7"/>
      <c r="U4" s="136"/>
      <c r="W4" s="111" t="s">
        <v>173</v>
      </c>
    </row>
    <row r="5" ht="21.75" customHeight="1" spans="1:23">
      <c r="A5" s="9" t="s">
        <v>182</v>
      </c>
      <c r="B5" s="9" t="s">
        <v>183</v>
      </c>
      <c r="C5" s="9" t="s">
        <v>184</v>
      </c>
      <c r="D5" s="10" t="s">
        <v>185</v>
      </c>
      <c r="E5" s="10" t="s">
        <v>186</v>
      </c>
      <c r="F5" s="10" t="s">
        <v>187</v>
      </c>
      <c r="G5" s="10" t="s">
        <v>188</v>
      </c>
      <c r="H5" s="66" t="s">
        <v>189</v>
      </c>
      <c r="I5" s="66"/>
      <c r="J5" s="66"/>
      <c r="K5" s="66"/>
      <c r="L5" s="133"/>
      <c r="M5" s="133"/>
      <c r="N5" s="133"/>
      <c r="O5" s="133"/>
      <c r="P5" s="133"/>
      <c r="Q5" s="51"/>
      <c r="R5" s="66"/>
      <c r="S5" s="66"/>
      <c r="T5" s="66"/>
      <c r="U5" s="66"/>
      <c r="V5" s="66"/>
      <c r="W5" s="66"/>
    </row>
    <row r="6" ht="21.75" customHeight="1" spans="1:23">
      <c r="A6" s="14"/>
      <c r="B6" s="14"/>
      <c r="C6" s="14"/>
      <c r="D6" s="15"/>
      <c r="E6" s="15"/>
      <c r="F6" s="15"/>
      <c r="G6" s="15"/>
      <c r="H6" s="66" t="s">
        <v>36</v>
      </c>
      <c r="I6" s="51" t="s">
        <v>39</v>
      </c>
      <c r="J6" s="51"/>
      <c r="K6" s="51"/>
      <c r="L6" s="133"/>
      <c r="M6" s="133"/>
      <c r="N6" s="133" t="s">
        <v>190</v>
      </c>
      <c r="O6" s="133"/>
      <c r="P6" s="133"/>
      <c r="Q6" s="51" t="s">
        <v>42</v>
      </c>
      <c r="R6" s="66" t="s">
        <v>65</v>
      </c>
      <c r="S6" s="51"/>
      <c r="T6" s="51"/>
      <c r="U6" s="51"/>
      <c r="V6" s="51"/>
      <c r="W6" s="51"/>
    </row>
    <row r="7" ht="15" customHeight="1" spans="1:23">
      <c r="A7" s="17"/>
      <c r="B7" s="17"/>
      <c r="C7" s="17"/>
      <c r="D7" s="18"/>
      <c r="E7" s="18"/>
      <c r="F7" s="18"/>
      <c r="G7" s="18"/>
      <c r="H7" s="66"/>
      <c r="I7" s="51" t="s">
        <v>191</v>
      </c>
      <c r="J7" s="51" t="s">
        <v>192</v>
      </c>
      <c r="K7" s="51" t="s">
        <v>193</v>
      </c>
      <c r="L7" s="150" t="s">
        <v>194</v>
      </c>
      <c r="M7" s="150" t="s">
        <v>195</v>
      </c>
      <c r="N7" s="150" t="s">
        <v>39</v>
      </c>
      <c r="O7" s="150" t="s">
        <v>40</v>
      </c>
      <c r="P7" s="150" t="s">
        <v>41</v>
      </c>
      <c r="Q7" s="51"/>
      <c r="R7" s="51" t="s">
        <v>38</v>
      </c>
      <c r="S7" s="51" t="s">
        <v>49</v>
      </c>
      <c r="T7" s="51" t="s">
        <v>196</v>
      </c>
      <c r="U7" s="51" t="s">
        <v>45</v>
      </c>
      <c r="V7" s="51" t="s">
        <v>46</v>
      </c>
      <c r="W7" s="51" t="s">
        <v>47</v>
      </c>
    </row>
    <row r="8" ht="27.75" customHeight="1" spans="1:23">
      <c r="A8" s="17"/>
      <c r="B8" s="17"/>
      <c r="C8" s="17"/>
      <c r="D8" s="18"/>
      <c r="E8" s="18"/>
      <c r="F8" s="18"/>
      <c r="G8" s="18"/>
      <c r="H8" s="66"/>
      <c r="I8" s="51"/>
      <c r="J8" s="51"/>
      <c r="K8" s="51"/>
      <c r="L8" s="150"/>
      <c r="M8" s="150"/>
      <c r="N8" s="150"/>
      <c r="O8" s="150"/>
      <c r="P8" s="150"/>
      <c r="Q8" s="51"/>
      <c r="R8" s="51"/>
      <c r="S8" s="51"/>
      <c r="T8" s="51"/>
      <c r="U8" s="51"/>
      <c r="V8" s="51"/>
      <c r="W8" s="51"/>
    </row>
    <row r="9" ht="15" customHeight="1" spans="1:23">
      <c r="A9" s="137">
        <v>1</v>
      </c>
      <c r="B9" s="137">
        <v>2</v>
      </c>
      <c r="C9" s="137">
        <v>3</v>
      </c>
      <c r="D9" s="137">
        <v>4</v>
      </c>
      <c r="E9" s="137">
        <v>5</v>
      </c>
      <c r="F9" s="137">
        <v>6</v>
      </c>
      <c r="G9" s="137">
        <v>7</v>
      </c>
      <c r="H9" s="137">
        <v>8</v>
      </c>
      <c r="I9" s="137">
        <v>9</v>
      </c>
      <c r="J9" s="137">
        <v>10</v>
      </c>
      <c r="K9" s="137">
        <v>11</v>
      </c>
      <c r="L9" s="137">
        <v>12</v>
      </c>
      <c r="M9" s="137">
        <v>13</v>
      </c>
      <c r="N9" s="137">
        <v>14</v>
      </c>
      <c r="O9" s="137">
        <v>15</v>
      </c>
      <c r="P9" s="137">
        <v>16</v>
      </c>
      <c r="Q9" s="137">
        <v>17</v>
      </c>
      <c r="R9" s="137">
        <v>18</v>
      </c>
      <c r="S9" s="137">
        <v>19</v>
      </c>
      <c r="T9" s="137">
        <v>20</v>
      </c>
      <c r="U9" s="137">
        <v>21</v>
      </c>
      <c r="V9" s="137">
        <v>22</v>
      </c>
      <c r="W9" s="137">
        <v>23</v>
      </c>
    </row>
    <row r="10" ht="18.75" customHeight="1" spans="1:23">
      <c r="A10" s="21" t="s">
        <v>51</v>
      </c>
      <c r="B10" s="138"/>
      <c r="C10" s="139"/>
      <c r="D10" s="140"/>
      <c r="E10" s="140"/>
      <c r="F10" s="139"/>
      <c r="G10" s="140"/>
      <c r="H10" s="24">
        <v>20663109.62</v>
      </c>
      <c r="I10" s="24">
        <v>20663109.62</v>
      </c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</row>
    <row r="11" ht="18.75" customHeight="1" spans="1:23">
      <c r="A11" s="141" t="s">
        <v>197</v>
      </c>
      <c r="B11" s="138"/>
      <c r="C11" s="142"/>
      <c r="D11" s="143"/>
      <c r="E11" s="143"/>
      <c r="F11" s="142"/>
      <c r="G11" s="143"/>
      <c r="H11" s="25">
        <f>SUM(H12:H41)</f>
        <v>7773882.07</v>
      </c>
      <c r="I11" s="25">
        <f>SUM(I12:I41)</f>
        <v>7773882.07</v>
      </c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</row>
    <row r="12" ht="18.75" customHeight="1" spans="1:23">
      <c r="A12" s="144" t="s">
        <v>198</v>
      </c>
      <c r="B12" s="145" t="s">
        <v>199</v>
      </c>
      <c r="C12" s="146" t="s">
        <v>200</v>
      </c>
      <c r="D12" s="147">
        <v>2010301</v>
      </c>
      <c r="E12" s="148" t="s">
        <v>78</v>
      </c>
      <c r="F12" s="146">
        <v>30201</v>
      </c>
      <c r="G12" s="148" t="s">
        <v>201</v>
      </c>
      <c r="H12" s="25">
        <v>102400</v>
      </c>
      <c r="I12" s="24">
        <v>102400</v>
      </c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</row>
    <row r="13" ht="18.75" customHeight="1" spans="1:23">
      <c r="A13" s="144" t="s">
        <v>198</v>
      </c>
      <c r="B13" s="145" t="s">
        <v>199</v>
      </c>
      <c r="C13" s="146" t="s">
        <v>200</v>
      </c>
      <c r="D13" s="147">
        <v>2010301</v>
      </c>
      <c r="E13" s="148" t="s">
        <v>78</v>
      </c>
      <c r="F13" s="146">
        <v>30215</v>
      </c>
      <c r="G13" s="148" t="s">
        <v>202</v>
      </c>
      <c r="H13" s="25">
        <v>38400</v>
      </c>
      <c r="I13" s="24">
        <v>38400</v>
      </c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</row>
    <row r="14" ht="18.75" customHeight="1" spans="1:23">
      <c r="A14" s="144" t="s">
        <v>198</v>
      </c>
      <c r="B14" s="145" t="s">
        <v>203</v>
      </c>
      <c r="C14" s="146" t="s">
        <v>204</v>
      </c>
      <c r="D14" s="147">
        <v>2010301</v>
      </c>
      <c r="E14" s="148" t="s">
        <v>78</v>
      </c>
      <c r="F14" s="146">
        <v>30229</v>
      </c>
      <c r="G14" s="148" t="s">
        <v>204</v>
      </c>
      <c r="H14" s="25">
        <v>64000</v>
      </c>
      <c r="I14" s="24">
        <v>64000</v>
      </c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</row>
    <row r="15" ht="18.75" customHeight="1" spans="1:23">
      <c r="A15" s="144" t="s">
        <v>198</v>
      </c>
      <c r="B15" s="145" t="s">
        <v>205</v>
      </c>
      <c r="C15" s="146" t="s">
        <v>206</v>
      </c>
      <c r="D15" s="147">
        <v>2080501</v>
      </c>
      <c r="E15" s="148" t="s">
        <v>103</v>
      </c>
      <c r="F15" s="146">
        <v>30301</v>
      </c>
      <c r="G15" s="148" t="s">
        <v>207</v>
      </c>
      <c r="H15" s="25">
        <v>133596</v>
      </c>
      <c r="I15" s="24">
        <v>133596</v>
      </c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</row>
    <row r="16" ht="18.75" customHeight="1" spans="1:23">
      <c r="A16" s="144" t="s">
        <v>198</v>
      </c>
      <c r="B16" s="145" t="s">
        <v>208</v>
      </c>
      <c r="C16" s="146" t="s">
        <v>209</v>
      </c>
      <c r="D16" s="147">
        <v>2010301</v>
      </c>
      <c r="E16" s="148" t="s">
        <v>78</v>
      </c>
      <c r="F16" s="146">
        <v>30101</v>
      </c>
      <c r="G16" s="148" t="s">
        <v>210</v>
      </c>
      <c r="H16" s="25">
        <v>1139412</v>
      </c>
      <c r="I16" s="24">
        <v>1139412</v>
      </c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</row>
    <row r="17" ht="18.75" customHeight="1" spans="1:23">
      <c r="A17" s="144" t="s">
        <v>198</v>
      </c>
      <c r="B17" s="145" t="s">
        <v>208</v>
      </c>
      <c r="C17" s="146" t="s">
        <v>209</v>
      </c>
      <c r="D17" s="147">
        <v>2010301</v>
      </c>
      <c r="E17" s="148" t="s">
        <v>78</v>
      </c>
      <c r="F17" s="146">
        <v>30102</v>
      </c>
      <c r="G17" s="148" t="s">
        <v>211</v>
      </c>
      <c r="H17" s="25">
        <v>1773876</v>
      </c>
      <c r="I17" s="24">
        <v>1773876</v>
      </c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</row>
    <row r="18" ht="18.75" customHeight="1" spans="1:23">
      <c r="A18" s="144" t="s">
        <v>198</v>
      </c>
      <c r="B18" s="145" t="s">
        <v>208</v>
      </c>
      <c r="C18" s="146" t="s">
        <v>209</v>
      </c>
      <c r="D18" s="147">
        <v>2010301</v>
      </c>
      <c r="E18" s="148" t="s">
        <v>78</v>
      </c>
      <c r="F18" s="146">
        <v>30102</v>
      </c>
      <c r="G18" s="148" t="s">
        <v>211</v>
      </c>
      <c r="H18" s="25">
        <v>180000</v>
      </c>
      <c r="I18" s="24">
        <v>180000</v>
      </c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</row>
    <row r="19" ht="18.75" customHeight="1" spans="1:23">
      <c r="A19" s="144" t="s">
        <v>198</v>
      </c>
      <c r="B19" s="145" t="s">
        <v>208</v>
      </c>
      <c r="C19" s="146" t="s">
        <v>209</v>
      </c>
      <c r="D19" s="147">
        <v>2010301</v>
      </c>
      <c r="E19" s="148" t="s">
        <v>78</v>
      </c>
      <c r="F19" s="146">
        <v>30103</v>
      </c>
      <c r="G19" s="148" t="s">
        <v>212</v>
      </c>
      <c r="H19" s="25">
        <v>94951</v>
      </c>
      <c r="I19" s="24">
        <v>94951</v>
      </c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</row>
    <row r="20" ht="18.75" customHeight="1" spans="1:23">
      <c r="A20" s="144" t="s">
        <v>198</v>
      </c>
      <c r="B20" s="145" t="s">
        <v>213</v>
      </c>
      <c r="C20" s="146" t="s">
        <v>214</v>
      </c>
      <c r="D20" s="147">
        <v>2101101</v>
      </c>
      <c r="E20" s="148" t="s">
        <v>121</v>
      </c>
      <c r="F20" s="146">
        <v>30307</v>
      </c>
      <c r="G20" s="148" t="s">
        <v>215</v>
      </c>
      <c r="H20" s="25">
        <v>50000</v>
      </c>
      <c r="I20" s="24">
        <v>50000</v>
      </c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</row>
    <row r="21" ht="18.75" customHeight="1" spans="1:23">
      <c r="A21" s="144" t="s">
        <v>198</v>
      </c>
      <c r="B21" s="145" t="s">
        <v>216</v>
      </c>
      <c r="C21" s="146" t="s">
        <v>217</v>
      </c>
      <c r="D21" s="147">
        <v>2010301</v>
      </c>
      <c r="E21" s="148" t="s">
        <v>78</v>
      </c>
      <c r="F21" s="146">
        <v>30239</v>
      </c>
      <c r="G21" s="148" t="s">
        <v>218</v>
      </c>
      <c r="H21" s="25">
        <v>284400</v>
      </c>
      <c r="I21" s="24">
        <v>284400</v>
      </c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</row>
    <row r="22" ht="18.75" customHeight="1" spans="1:23">
      <c r="A22" s="144" t="s">
        <v>198</v>
      </c>
      <c r="B22" s="145" t="s">
        <v>219</v>
      </c>
      <c r="C22" s="146" t="s">
        <v>220</v>
      </c>
      <c r="D22" s="147">
        <v>2080501</v>
      </c>
      <c r="E22" s="148" t="s">
        <v>103</v>
      </c>
      <c r="F22" s="146">
        <v>30305</v>
      </c>
      <c r="G22" s="148" t="s">
        <v>221</v>
      </c>
      <c r="H22" s="25">
        <v>24000</v>
      </c>
      <c r="I22" s="24">
        <v>24000</v>
      </c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</row>
    <row r="23" ht="18.75" customHeight="1" spans="1:23">
      <c r="A23" s="144" t="s">
        <v>198</v>
      </c>
      <c r="B23" s="145" t="s">
        <v>219</v>
      </c>
      <c r="C23" s="146" t="s">
        <v>220</v>
      </c>
      <c r="D23" s="147">
        <v>2080501</v>
      </c>
      <c r="E23" s="148" t="s">
        <v>103</v>
      </c>
      <c r="F23" s="146">
        <v>30302</v>
      </c>
      <c r="G23" s="148" t="s">
        <v>222</v>
      </c>
      <c r="H23" s="25">
        <v>360000</v>
      </c>
      <c r="I23" s="24">
        <v>360000</v>
      </c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</row>
    <row r="24" ht="18.75" customHeight="1" spans="1:23">
      <c r="A24" s="144" t="s">
        <v>198</v>
      </c>
      <c r="B24" s="145" t="s">
        <v>223</v>
      </c>
      <c r="C24" s="146" t="s">
        <v>224</v>
      </c>
      <c r="D24" s="147">
        <v>2013202</v>
      </c>
      <c r="E24" s="148" t="s">
        <v>89</v>
      </c>
      <c r="F24" s="146">
        <v>30305</v>
      </c>
      <c r="G24" s="148" t="s">
        <v>221</v>
      </c>
      <c r="H24" s="25">
        <v>172800</v>
      </c>
      <c r="I24" s="24">
        <v>172800</v>
      </c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</row>
    <row r="25" ht="18.75" customHeight="1" spans="1:23">
      <c r="A25" s="144" t="s">
        <v>198</v>
      </c>
      <c r="B25" s="145" t="s">
        <v>223</v>
      </c>
      <c r="C25" s="146" t="s">
        <v>224</v>
      </c>
      <c r="D25" s="147">
        <v>2130705</v>
      </c>
      <c r="E25" s="148" t="s">
        <v>136</v>
      </c>
      <c r="F25" s="146">
        <v>30305</v>
      </c>
      <c r="G25" s="148" t="s">
        <v>221</v>
      </c>
      <c r="H25" s="25">
        <v>12240</v>
      </c>
      <c r="I25" s="24">
        <v>12240</v>
      </c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</row>
    <row r="26" ht="18.75" customHeight="1" spans="1:23">
      <c r="A26" s="144" t="s">
        <v>198</v>
      </c>
      <c r="B26" s="145" t="s">
        <v>223</v>
      </c>
      <c r="C26" s="146" t="s">
        <v>224</v>
      </c>
      <c r="D26" s="147">
        <v>2130705</v>
      </c>
      <c r="E26" s="148" t="s">
        <v>136</v>
      </c>
      <c r="F26" s="146">
        <v>30305</v>
      </c>
      <c r="G26" s="148" t="s">
        <v>221</v>
      </c>
      <c r="H26" s="25">
        <v>586560</v>
      </c>
      <c r="I26" s="24">
        <v>586560</v>
      </c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</row>
    <row r="27" ht="18.75" customHeight="1" spans="1:23">
      <c r="A27" s="144" t="s">
        <v>198</v>
      </c>
      <c r="B27" s="145" t="s">
        <v>223</v>
      </c>
      <c r="C27" s="146" t="s">
        <v>224</v>
      </c>
      <c r="D27" s="147">
        <v>2130705</v>
      </c>
      <c r="E27" s="148" t="s">
        <v>136</v>
      </c>
      <c r="F27" s="146">
        <v>30305</v>
      </c>
      <c r="G27" s="148" t="s">
        <v>221</v>
      </c>
      <c r="H27" s="25">
        <v>701000</v>
      </c>
      <c r="I27" s="24">
        <v>701000</v>
      </c>
      <c r="J27" s="24"/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</row>
    <row r="28" ht="18.75" customHeight="1" spans="1:23">
      <c r="A28" s="144" t="s">
        <v>198</v>
      </c>
      <c r="B28" s="145" t="s">
        <v>225</v>
      </c>
      <c r="C28" s="146" t="s">
        <v>226</v>
      </c>
      <c r="D28" s="147">
        <v>2010301</v>
      </c>
      <c r="E28" s="148" t="s">
        <v>78</v>
      </c>
      <c r="F28" s="146">
        <v>30207</v>
      </c>
      <c r="G28" s="148" t="s">
        <v>227</v>
      </c>
      <c r="H28" s="25">
        <v>34500</v>
      </c>
      <c r="I28" s="24">
        <v>34500</v>
      </c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</row>
    <row r="29" ht="18.75" customHeight="1" spans="1:23">
      <c r="A29" s="144" t="s">
        <v>198</v>
      </c>
      <c r="B29" s="145" t="s">
        <v>228</v>
      </c>
      <c r="C29" s="146" t="s">
        <v>229</v>
      </c>
      <c r="D29" s="147">
        <v>2010301</v>
      </c>
      <c r="E29" s="148" t="s">
        <v>78</v>
      </c>
      <c r="F29" s="146">
        <v>30103</v>
      </c>
      <c r="G29" s="148" t="s">
        <v>212</v>
      </c>
      <c r="H29" s="25">
        <v>316524</v>
      </c>
      <c r="I29" s="24">
        <v>316524</v>
      </c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</row>
    <row r="30" ht="18.75" customHeight="1" spans="1:23">
      <c r="A30" s="144" t="s">
        <v>198</v>
      </c>
      <c r="B30" s="145" t="s">
        <v>230</v>
      </c>
      <c r="C30" s="146" t="s">
        <v>231</v>
      </c>
      <c r="D30" s="147">
        <v>2013899</v>
      </c>
      <c r="E30" s="148" t="s">
        <v>97</v>
      </c>
      <c r="F30" s="146">
        <v>30199</v>
      </c>
      <c r="G30" s="148" t="s">
        <v>229</v>
      </c>
      <c r="H30" s="25">
        <v>174000</v>
      </c>
      <c r="I30" s="24">
        <v>174000</v>
      </c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</row>
    <row r="31" ht="18.75" customHeight="1" spans="1:23">
      <c r="A31" s="144" t="s">
        <v>198</v>
      </c>
      <c r="B31" s="145" t="s">
        <v>232</v>
      </c>
      <c r="C31" s="146" t="s">
        <v>233</v>
      </c>
      <c r="D31" s="147">
        <v>2010301</v>
      </c>
      <c r="E31" s="148" t="s">
        <v>78</v>
      </c>
      <c r="F31" s="146">
        <v>30228</v>
      </c>
      <c r="G31" s="148" t="s">
        <v>233</v>
      </c>
      <c r="H31" s="25">
        <v>32000</v>
      </c>
      <c r="I31" s="24">
        <v>32000</v>
      </c>
      <c r="J31" s="24"/>
      <c r="K31" s="24"/>
      <c r="L31" s="24"/>
      <c r="M31" s="24"/>
      <c r="N31" s="24"/>
      <c r="O31" s="24"/>
      <c r="P31" s="24"/>
      <c r="Q31" s="24"/>
      <c r="R31" s="24"/>
      <c r="S31" s="24"/>
      <c r="T31" s="24"/>
      <c r="U31" s="24"/>
      <c r="V31" s="24"/>
      <c r="W31" s="24"/>
    </row>
    <row r="32" ht="18.75" customHeight="1" spans="1:23">
      <c r="A32" s="144" t="s">
        <v>198</v>
      </c>
      <c r="B32" s="145" t="s">
        <v>234</v>
      </c>
      <c r="C32" s="146" t="s">
        <v>235</v>
      </c>
      <c r="D32" s="147">
        <v>2010301</v>
      </c>
      <c r="E32" s="148" t="s">
        <v>78</v>
      </c>
      <c r="F32" s="146">
        <v>30231</v>
      </c>
      <c r="G32" s="148" t="s">
        <v>236</v>
      </c>
      <c r="H32" s="25">
        <v>36000</v>
      </c>
      <c r="I32" s="24">
        <v>36000</v>
      </c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</row>
    <row r="33" ht="18.75" customHeight="1" spans="1:23">
      <c r="A33" s="144" t="s">
        <v>198</v>
      </c>
      <c r="B33" s="145" t="s">
        <v>237</v>
      </c>
      <c r="C33" s="146" t="s">
        <v>142</v>
      </c>
      <c r="D33" s="147">
        <v>2210201</v>
      </c>
      <c r="E33" s="148" t="s">
        <v>142</v>
      </c>
      <c r="F33" s="146">
        <v>30113</v>
      </c>
      <c r="G33" s="148" t="s">
        <v>142</v>
      </c>
      <c r="H33" s="25">
        <v>449328</v>
      </c>
      <c r="I33" s="24">
        <v>449328</v>
      </c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</row>
    <row r="34" ht="18.75" customHeight="1" spans="1:23">
      <c r="A34" s="144" t="s">
        <v>198</v>
      </c>
      <c r="B34" s="145" t="s">
        <v>238</v>
      </c>
      <c r="C34" s="146" t="s">
        <v>239</v>
      </c>
      <c r="D34" s="147">
        <v>2080505</v>
      </c>
      <c r="E34" s="148" t="s">
        <v>107</v>
      </c>
      <c r="F34" s="146">
        <v>30108</v>
      </c>
      <c r="G34" s="148" t="s">
        <v>240</v>
      </c>
      <c r="H34" s="25">
        <v>477581.92</v>
      </c>
      <c r="I34" s="24">
        <v>477581.92</v>
      </c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</row>
    <row r="35" ht="18.75" customHeight="1" spans="1:23">
      <c r="A35" s="144" t="s">
        <v>198</v>
      </c>
      <c r="B35" s="145" t="s">
        <v>238</v>
      </c>
      <c r="C35" s="146" t="s">
        <v>239</v>
      </c>
      <c r="D35" s="147">
        <v>2101101</v>
      </c>
      <c r="E35" s="148" t="s">
        <v>121</v>
      </c>
      <c r="F35" s="146">
        <v>30110</v>
      </c>
      <c r="G35" s="148" t="s">
        <v>241</v>
      </c>
      <c r="H35" s="25">
        <v>247745.62</v>
      </c>
      <c r="I35" s="24">
        <v>247745.62</v>
      </c>
      <c r="J35" s="24"/>
      <c r="K35" s="24"/>
      <c r="L35" s="24"/>
      <c r="M35" s="24"/>
      <c r="N35" s="24"/>
      <c r="O35" s="24"/>
      <c r="P35" s="24"/>
      <c r="Q35" s="24"/>
      <c r="R35" s="24"/>
      <c r="S35" s="24"/>
      <c r="T35" s="24"/>
      <c r="U35" s="24"/>
      <c r="V35" s="24"/>
      <c r="W35" s="24"/>
    </row>
    <row r="36" ht="18.75" customHeight="1" spans="1:23">
      <c r="A36" s="144" t="s">
        <v>198</v>
      </c>
      <c r="B36" s="145" t="s">
        <v>238</v>
      </c>
      <c r="C36" s="146" t="s">
        <v>239</v>
      </c>
      <c r="D36" s="147">
        <v>2101103</v>
      </c>
      <c r="E36" s="148" t="s">
        <v>125</v>
      </c>
      <c r="F36" s="146">
        <v>30111</v>
      </c>
      <c r="G36" s="148" t="s">
        <v>242</v>
      </c>
      <c r="H36" s="25">
        <v>203288.92</v>
      </c>
      <c r="I36" s="24">
        <v>203288.92</v>
      </c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</row>
    <row r="37" ht="18.75" customHeight="1" spans="1:23">
      <c r="A37" s="144" t="s">
        <v>198</v>
      </c>
      <c r="B37" s="145" t="s">
        <v>238</v>
      </c>
      <c r="C37" s="146" t="s">
        <v>239</v>
      </c>
      <c r="D37" s="147">
        <v>2101199</v>
      </c>
      <c r="E37" s="148" t="s">
        <v>127</v>
      </c>
      <c r="F37" s="146">
        <v>30112</v>
      </c>
      <c r="G37" s="148" t="s">
        <v>243</v>
      </c>
      <c r="H37" s="25">
        <v>11641.06</v>
      </c>
      <c r="I37" s="24">
        <v>11641.06</v>
      </c>
      <c r="J37" s="24"/>
      <c r="K37" s="24"/>
      <c r="L37" s="24"/>
      <c r="M37" s="24"/>
      <c r="N37" s="24"/>
      <c r="O37" s="24"/>
      <c r="P37" s="24"/>
      <c r="Q37" s="24"/>
      <c r="R37" s="24"/>
      <c r="S37" s="24"/>
      <c r="T37" s="24"/>
      <c r="U37" s="24"/>
      <c r="V37" s="24"/>
      <c r="W37" s="24"/>
    </row>
    <row r="38" ht="18.75" customHeight="1" spans="1:23">
      <c r="A38" s="144" t="s">
        <v>198</v>
      </c>
      <c r="B38" s="145" t="s">
        <v>238</v>
      </c>
      <c r="C38" s="146" t="s">
        <v>239</v>
      </c>
      <c r="D38" s="147">
        <v>2010301</v>
      </c>
      <c r="E38" s="148" t="s">
        <v>78</v>
      </c>
      <c r="F38" s="146">
        <v>30112</v>
      </c>
      <c r="G38" s="148" t="s">
        <v>243</v>
      </c>
      <c r="H38" s="25">
        <v>1963.55</v>
      </c>
      <c r="I38" s="24">
        <v>1963.55</v>
      </c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</row>
    <row r="39" ht="18.75" customHeight="1" spans="1:23">
      <c r="A39" s="144" t="s">
        <v>198</v>
      </c>
      <c r="B39" s="145" t="s">
        <v>238</v>
      </c>
      <c r="C39" s="146" t="s">
        <v>239</v>
      </c>
      <c r="D39" s="147">
        <v>2101199</v>
      </c>
      <c r="E39" s="148" t="s">
        <v>127</v>
      </c>
      <c r="F39" s="146">
        <v>30112</v>
      </c>
      <c r="G39" s="148" t="s">
        <v>243</v>
      </c>
      <c r="H39" s="25">
        <v>20474</v>
      </c>
      <c r="I39" s="24">
        <v>20474</v>
      </c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</row>
    <row r="40" ht="18.75" customHeight="1" spans="1:23">
      <c r="A40" s="144" t="s">
        <v>198</v>
      </c>
      <c r="B40" s="145" t="s">
        <v>244</v>
      </c>
      <c r="C40" s="146" t="s">
        <v>245</v>
      </c>
      <c r="D40" s="147">
        <v>2010301</v>
      </c>
      <c r="E40" s="148" t="s">
        <v>78</v>
      </c>
      <c r="F40" s="146">
        <v>30216</v>
      </c>
      <c r="G40" s="148" t="s">
        <v>245</v>
      </c>
      <c r="H40" s="25">
        <v>32000</v>
      </c>
      <c r="I40" s="24">
        <v>32000</v>
      </c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</row>
    <row r="41" ht="18.75" customHeight="1" spans="1:23">
      <c r="A41" s="144" t="s">
        <v>198</v>
      </c>
      <c r="B41" s="145" t="s">
        <v>246</v>
      </c>
      <c r="C41" s="146" t="s">
        <v>177</v>
      </c>
      <c r="D41" s="147">
        <v>2010301</v>
      </c>
      <c r="E41" s="148" t="s">
        <v>78</v>
      </c>
      <c r="F41" s="146">
        <v>30217</v>
      </c>
      <c r="G41" s="148" t="s">
        <v>177</v>
      </c>
      <c r="H41" s="25">
        <v>19200</v>
      </c>
      <c r="I41" s="24">
        <v>19200</v>
      </c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</row>
    <row r="42" ht="18.75" customHeight="1" spans="1:23">
      <c r="A42" s="141" t="s">
        <v>247</v>
      </c>
      <c r="B42" s="145"/>
      <c r="C42" s="146"/>
      <c r="D42" s="147"/>
      <c r="E42" s="148"/>
      <c r="F42" s="146"/>
      <c r="G42" s="148"/>
      <c r="H42" s="25">
        <f>SUM(H43:H60)</f>
        <v>1642460.61</v>
      </c>
      <c r="I42" s="25">
        <f>SUM(I43:I60)</f>
        <v>1642460.61</v>
      </c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</row>
    <row r="43" ht="18.75" customHeight="1" spans="1:23">
      <c r="A43" s="149" t="s">
        <v>248</v>
      </c>
      <c r="B43" s="145" t="s">
        <v>249</v>
      </c>
      <c r="C43" s="146" t="s">
        <v>239</v>
      </c>
      <c r="D43" s="147">
        <v>2080505</v>
      </c>
      <c r="E43" s="148" t="s">
        <v>107</v>
      </c>
      <c r="F43" s="146">
        <v>30108</v>
      </c>
      <c r="G43" s="148" t="s">
        <v>240</v>
      </c>
      <c r="H43" s="25">
        <v>145925.92</v>
      </c>
      <c r="I43" s="24">
        <v>145925.92</v>
      </c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</row>
    <row r="44" ht="18.75" customHeight="1" spans="1:23">
      <c r="A44" s="149" t="s">
        <v>248</v>
      </c>
      <c r="B44" s="145" t="s">
        <v>249</v>
      </c>
      <c r="C44" s="146" t="s">
        <v>239</v>
      </c>
      <c r="D44" s="147">
        <v>2101101</v>
      </c>
      <c r="E44" s="148" t="s">
        <v>121</v>
      </c>
      <c r="F44" s="146">
        <v>30110</v>
      </c>
      <c r="G44" s="148" t="s">
        <v>241</v>
      </c>
      <c r="H44" s="25">
        <v>75699.07</v>
      </c>
      <c r="I44" s="24">
        <v>75699.07</v>
      </c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</row>
    <row r="45" ht="18.75" customHeight="1" spans="1:23">
      <c r="A45" s="149" t="s">
        <v>248</v>
      </c>
      <c r="B45" s="145" t="s">
        <v>249</v>
      </c>
      <c r="C45" s="146" t="s">
        <v>239</v>
      </c>
      <c r="D45" s="147">
        <v>2101103</v>
      </c>
      <c r="E45" s="148" t="s">
        <v>125</v>
      </c>
      <c r="F45" s="146">
        <v>30111</v>
      </c>
      <c r="G45" s="148" t="s">
        <v>242</v>
      </c>
      <c r="H45" s="25">
        <v>36572.68</v>
      </c>
      <c r="I45" s="24">
        <v>36572.68</v>
      </c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</row>
    <row r="46" ht="18.75" customHeight="1" spans="1:23">
      <c r="A46" s="149" t="s">
        <v>248</v>
      </c>
      <c r="B46" s="145" t="s">
        <v>249</v>
      </c>
      <c r="C46" s="146" t="s">
        <v>239</v>
      </c>
      <c r="D46" s="147">
        <v>2101199</v>
      </c>
      <c r="E46" s="148" t="s">
        <v>127</v>
      </c>
      <c r="F46" s="146">
        <v>30112</v>
      </c>
      <c r="G46" s="148" t="s">
        <v>243</v>
      </c>
      <c r="H46" s="25">
        <v>3556.94</v>
      </c>
      <c r="I46" s="24">
        <v>3556.94</v>
      </c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</row>
    <row r="47" ht="18.75" customHeight="1" spans="1:23">
      <c r="A47" s="149" t="s">
        <v>248</v>
      </c>
      <c r="B47" s="145" t="s">
        <v>249</v>
      </c>
      <c r="C47" s="146" t="s">
        <v>239</v>
      </c>
      <c r="D47" s="147">
        <v>2101199</v>
      </c>
      <c r="E47" s="148" t="s">
        <v>127</v>
      </c>
      <c r="F47" s="146">
        <v>30112</v>
      </c>
      <c r="G47" s="148" t="s">
        <v>243</v>
      </c>
      <c r="H47" s="25">
        <v>3177</v>
      </c>
      <c r="I47" s="24">
        <v>3177</v>
      </c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</row>
    <row r="48" ht="18.75" customHeight="1" spans="1:23">
      <c r="A48" s="149" t="s">
        <v>248</v>
      </c>
      <c r="B48" s="145" t="s">
        <v>250</v>
      </c>
      <c r="C48" s="146" t="s">
        <v>209</v>
      </c>
      <c r="D48" s="147">
        <v>2013101</v>
      </c>
      <c r="E48" s="148" t="s">
        <v>78</v>
      </c>
      <c r="F48" s="146">
        <v>30101</v>
      </c>
      <c r="G48" s="148" t="s">
        <v>210</v>
      </c>
      <c r="H48" s="25">
        <v>352668</v>
      </c>
      <c r="I48" s="24">
        <v>352668</v>
      </c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</row>
    <row r="49" ht="18.75" customHeight="1" spans="1:23">
      <c r="A49" s="149" t="s">
        <v>248</v>
      </c>
      <c r="B49" s="145" t="s">
        <v>250</v>
      </c>
      <c r="C49" s="146" t="s">
        <v>209</v>
      </c>
      <c r="D49" s="147">
        <v>2013101</v>
      </c>
      <c r="E49" s="148" t="s">
        <v>78</v>
      </c>
      <c r="F49" s="146">
        <v>30102</v>
      </c>
      <c r="G49" s="148" t="s">
        <v>211</v>
      </c>
      <c r="H49" s="25">
        <v>531624</v>
      </c>
      <c r="I49" s="24">
        <v>531624</v>
      </c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</row>
    <row r="50" ht="18.75" customHeight="1" spans="1:23">
      <c r="A50" s="149" t="s">
        <v>248</v>
      </c>
      <c r="B50" s="145" t="s">
        <v>250</v>
      </c>
      <c r="C50" s="146" t="s">
        <v>209</v>
      </c>
      <c r="D50" s="147">
        <v>2013101</v>
      </c>
      <c r="E50" s="148" t="s">
        <v>78</v>
      </c>
      <c r="F50" s="146">
        <v>30102</v>
      </c>
      <c r="G50" s="148" t="s">
        <v>211</v>
      </c>
      <c r="H50" s="25">
        <v>54000</v>
      </c>
      <c r="I50" s="24">
        <v>54000</v>
      </c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</row>
    <row r="51" ht="18.75" customHeight="1" spans="1:23">
      <c r="A51" s="149" t="s">
        <v>248</v>
      </c>
      <c r="B51" s="145" t="s">
        <v>250</v>
      </c>
      <c r="C51" s="146" t="s">
        <v>209</v>
      </c>
      <c r="D51" s="147">
        <v>2013101</v>
      </c>
      <c r="E51" s="148" t="s">
        <v>78</v>
      </c>
      <c r="F51" s="146">
        <v>30103</v>
      </c>
      <c r="G51" s="148" t="s">
        <v>212</v>
      </c>
      <c r="H51" s="25">
        <v>29389</v>
      </c>
      <c r="I51" s="24">
        <v>29389</v>
      </c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</row>
    <row r="52" ht="18.75" customHeight="1" spans="1:23">
      <c r="A52" s="149" t="s">
        <v>248</v>
      </c>
      <c r="B52" s="145" t="s">
        <v>251</v>
      </c>
      <c r="C52" s="146" t="s">
        <v>245</v>
      </c>
      <c r="D52" s="147">
        <v>2013101</v>
      </c>
      <c r="E52" s="148" t="s">
        <v>78</v>
      </c>
      <c r="F52" s="146">
        <v>30216</v>
      </c>
      <c r="G52" s="148" t="s">
        <v>245</v>
      </c>
      <c r="H52" s="25">
        <v>9000</v>
      </c>
      <c r="I52" s="24">
        <v>9000</v>
      </c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</row>
    <row r="53" ht="18.75" customHeight="1" spans="1:23">
      <c r="A53" s="149" t="s">
        <v>248</v>
      </c>
      <c r="B53" s="145" t="s">
        <v>252</v>
      </c>
      <c r="C53" s="146" t="s">
        <v>229</v>
      </c>
      <c r="D53" s="147">
        <v>2013101</v>
      </c>
      <c r="E53" s="148" t="s">
        <v>78</v>
      </c>
      <c r="F53" s="146">
        <v>30103</v>
      </c>
      <c r="G53" s="148" t="s">
        <v>212</v>
      </c>
      <c r="H53" s="25">
        <v>105552</v>
      </c>
      <c r="I53" s="24">
        <v>105552</v>
      </c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</row>
    <row r="54" ht="18.75" customHeight="1" spans="1:23">
      <c r="A54" s="149" t="s">
        <v>248</v>
      </c>
      <c r="B54" s="145" t="s">
        <v>253</v>
      </c>
      <c r="C54" s="146" t="s">
        <v>204</v>
      </c>
      <c r="D54" s="147">
        <v>2013101</v>
      </c>
      <c r="E54" s="148" t="s">
        <v>78</v>
      </c>
      <c r="F54" s="146">
        <v>30229</v>
      </c>
      <c r="G54" s="148" t="s">
        <v>204</v>
      </c>
      <c r="H54" s="25">
        <v>18000</v>
      </c>
      <c r="I54" s="24">
        <v>18000</v>
      </c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</row>
    <row r="55" ht="18.75" customHeight="1" spans="1:23">
      <c r="A55" s="149" t="s">
        <v>248</v>
      </c>
      <c r="B55" s="145" t="s">
        <v>254</v>
      </c>
      <c r="C55" s="146" t="s">
        <v>142</v>
      </c>
      <c r="D55" s="147">
        <v>2210201</v>
      </c>
      <c r="E55" s="148" t="s">
        <v>142</v>
      </c>
      <c r="F55" s="146">
        <v>30113</v>
      </c>
      <c r="G55" s="148" t="s">
        <v>142</v>
      </c>
      <c r="H55" s="25">
        <v>142296</v>
      </c>
      <c r="I55" s="24">
        <v>142296</v>
      </c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</row>
    <row r="56" ht="18.75" customHeight="1" spans="1:23">
      <c r="A56" s="149" t="s">
        <v>248</v>
      </c>
      <c r="B56" s="145" t="s">
        <v>255</v>
      </c>
      <c r="C56" s="146" t="s">
        <v>200</v>
      </c>
      <c r="D56" s="147">
        <v>2013101</v>
      </c>
      <c r="E56" s="148" t="s">
        <v>78</v>
      </c>
      <c r="F56" s="146">
        <v>30201</v>
      </c>
      <c r="G56" s="148" t="s">
        <v>201</v>
      </c>
      <c r="H56" s="25">
        <v>28800</v>
      </c>
      <c r="I56" s="24">
        <v>28800</v>
      </c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</row>
    <row r="57" ht="18.75" customHeight="1" spans="1:23">
      <c r="A57" s="149" t="s">
        <v>248</v>
      </c>
      <c r="B57" s="145" t="s">
        <v>255</v>
      </c>
      <c r="C57" s="146" t="s">
        <v>200</v>
      </c>
      <c r="D57" s="147">
        <v>2013101</v>
      </c>
      <c r="E57" s="148" t="s">
        <v>78</v>
      </c>
      <c r="F57" s="146">
        <v>30215</v>
      </c>
      <c r="G57" s="148" t="s">
        <v>202</v>
      </c>
      <c r="H57" s="25">
        <v>10800</v>
      </c>
      <c r="I57" s="24">
        <v>10800</v>
      </c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</row>
    <row r="58" ht="18.75" customHeight="1" spans="1:23">
      <c r="A58" s="149" t="s">
        <v>248</v>
      </c>
      <c r="B58" s="145" t="s">
        <v>256</v>
      </c>
      <c r="C58" s="146" t="s">
        <v>217</v>
      </c>
      <c r="D58" s="147">
        <v>2013101</v>
      </c>
      <c r="E58" s="148" t="s">
        <v>78</v>
      </c>
      <c r="F58" s="146">
        <v>30239</v>
      </c>
      <c r="G58" s="148" t="s">
        <v>218</v>
      </c>
      <c r="H58" s="25">
        <v>81000</v>
      </c>
      <c r="I58" s="24">
        <v>81000</v>
      </c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</row>
    <row r="59" ht="18.75" customHeight="1" spans="1:23">
      <c r="A59" s="149" t="s">
        <v>248</v>
      </c>
      <c r="B59" s="145" t="s">
        <v>257</v>
      </c>
      <c r="C59" s="146" t="s">
        <v>177</v>
      </c>
      <c r="D59" s="147">
        <v>2013101</v>
      </c>
      <c r="E59" s="148" t="s">
        <v>78</v>
      </c>
      <c r="F59" s="146">
        <v>30217</v>
      </c>
      <c r="G59" s="148" t="s">
        <v>177</v>
      </c>
      <c r="H59" s="25">
        <v>5400</v>
      </c>
      <c r="I59" s="24">
        <v>5400</v>
      </c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</row>
    <row r="60" ht="18.75" customHeight="1" spans="1:23">
      <c r="A60" s="149" t="s">
        <v>248</v>
      </c>
      <c r="B60" s="145" t="s">
        <v>258</v>
      </c>
      <c r="C60" s="146" t="s">
        <v>233</v>
      </c>
      <c r="D60" s="147">
        <v>2013101</v>
      </c>
      <c r="E60" s="148" t="s">
        <v>78</v>
      </c>
      <c r="F60" s="146">
        <v>30228</v>
      </c>
      <c r="G60" s="148" t="s">
        <v>233</v>
      </c>
      <c r="H60" s="25">
        <v>9000</v>
      </c>
      <c r="I60" s="24">
        <v>9000</v>
      </c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</row>
    <row r="61" ht="18.75" customHeight="1" spans="1:23">
      <c r="A61" s="141" t="s">
        <v>259</v>
      </c>
      <c r="B61" s="145"/>
      <c r="C61" s="146"/>
      <c r="D61" s="147"/>
      <c r="E61" s="148"/>
      <c r="F61" s="146"/>
      <c r="G61" s="148"/>
      <c r="H61" s="25">
        <f>SUM(H62:H83)</f>
        <v>2625631.99</v>
      </c>
      <c r="I61" s="25">
        <f>SUM(I62:I83)</f>
        <v>2625631.99</v>
      </c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</row>
    <row r="62" ht="18.75" customHeight="1" spans="1:23">
      <c r="A62" s="145" t="s">
        <v>260</v>
      </c>
      <c r="B62" s="145" t="s">
        <v>261</v>
      </c>
      <c r="C62" s="146" t="s">
        <v>142</v>
      </c>
      <c r="D62" s="147">
        <v>2210201</v>
      </c>
      <c r="E62" s="148" t="s">
        <v>142</v>
      </c>
      <c r="F62" s="146">
        <v>30113</v>
      </c>
      <c r="G62" s="148" t="s">
        <v>142</v>
      </c>
      <c r="H62" s="25">
        <v>213972</v>
      </c>
      <c r="I62" s="24">
        <v>213972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</row>
    <row r="63" ht="18.75" customHeight="1" spans="1:23">
      <c r="A63" s="145" t="s">
        <v>260</v>
      </c>
      <c r="B63" s="145" t="s">
        <v>262</v>
      </c>
      <c r="C63" s="146" t="s">
        <v>245</v>
      </c>
      <c r="D63" s="147">
        <v>2013150</v>
      </c>
      <c r="E63" s="148" t="s">
        <v>80</v>
      </c>
      <c r="F63" s="146">
        <v>30216</v>
      </c>
      <c r="G63" s="148" t="s">
        <v>245</v>
      </c>
      <c r="H63" s="25">
        <v>16000</v>
      </c>
      <c r="I63" s="24">
        <v>16000</v>
      </c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</row>
    <row r="64" ht="18.75" customHeight="1" spans="1:23">
      <c r="A64" s="145" t="s">
        <v>260</v>
      </c>
      <c r="B64" s="145" t="s">
        <v>263</v>
      </c>
      <c r="C64" s="146" t="s">
        <v>177</v>
      </c>
      <c r="D64" s="147">
        <v>2013150</v>
      </c>
      <c r="E64" s="148" t="s">
        <v>80</v>
      </c>
      <c r="F64" s="146">
        <v>30217</v>
      </c>
      <c r="G64" s="148" t="s">
        <v>177</v>
      </c>
      <c r="H64" s="25">
        <v>9600</v>
      </c>
      <c r="I64" s="24">
        <v>9600</v>
      </c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</row>
    <row r="65" ht="18.75" customHeight="1" spans="1:23">
      <c r="A65" s="145" t="s">
        <v>260</v>
      </c>
      <c r="B65" s="145" t="s">
        <v>264</v>
      </c>
      <c r="C65" s="146" t="s">
        <v>220</v>
      </c>
      <c r="D65" s="147">
        <v>2080502</v>
      </c>
      <c r="E65" s="148" t="s">
        <v>105</v>
      </c>
      <c r="F65" s="146">
        <v>30302</v>
      </c>
      <c r="G65" s="148" t="s">
        <v>222</v>
      </c>
      <c r="H65" s="25">
        <v>43200</v>
      </c>
      <c r="I65" s="24">
        <v>43200</v>
      </c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</row>
    <row r="66" ht="18.75" customHeight="1" spans="1:23">
      <c r="A66" s="145" t="s">
        <v>260</v>
      </c>
      <c r="B66" s="145" t="s">
        <v>265</v>
      </c>
      <c r="C66" s="146" t="s">
        <v>266</v>
      </c>
      <c r="D66" s="147">
        <v>2013150</v>
      </c>
      <c r="E66" s="148" t="s">
        <v>80</v>
      </c>
      <c r="F66" s="146">
        <v>30107</v>
      </c>
      <c r="G66" s="148" t="s">
        <v>267</v>
      </c>
      <c r="H66" s="25">
        <v>288000</v>
      </c>
      <c r="I66" s="24">
        <v>288000</v>
      </c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</row>
    <row r="67" ht="18.75" customHeight="1" spans="1:23">
      <c r="A67" s="145" t="s">
        <v>260</v>
      </c>
      <c r="B67" s="145" t="s">
        <v>268</v>
      </c>
      <c r="C67" s="146" t="s">
        <v>269</v>
      </c>
      <c r="D67" s="147">
        <v>2013150</v>
      </c>
      <c r="E67" s="148" t="s">
        <v>80</v>
      </c>
      <c r="F67" s="146">
        <v>30101</v>
      </c>
      <c r="G67" s="148" t="s">
        <v>210</v>
      </c>
      <c r="H67" s="25">
        <v>634812</v>
      </c>
      <c r="I67" s="24">
        <v>634812</v>
      </c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</row>
    <row r="68" ht="18.75" customHeight="1" spans="1:23">
      <c r="A68" s="145" t="s">
        <v>260</v>
      </c>
      <c r="B68" s="145" t="s">
        <v>268</v>
      </c>
      <c r="C68" s="146" t="s">
        <v>269</v>
      </c>
      <c r="D68" s="147">
        <v>2013150</v>
      </c>
      <c r="E68" s="148" t="s">
        <v>80</v>
      </c>
      <c r="F68" s="146">
        <v>30102</v>
      </c>
      <c r="G68" s="148" t="s">
        <v>211</v>
      </c>
      <c r="H68" s="25">
        <v>46572</v>
      </c>
      <c r="I68" s="24">
        <v>46572</v>
      </c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</row>
    <row r="69" ht="18.75" customHeight="1" spans="1:23">
      <c r="A69" s="145" t="s">
        <v>260</v>
      </c>
      <c r="B69" s="145" t="s">
        <v>268</v>
      </c>
      <c r="C69" s="146" t="s">
        <v>269</v>
      </c>
      <c r="D69" s="147">
        <v>2013150</v>
      </c>
      <c r="E69" s="148" t="s">
        <v>80</v>
      </c>
      <c r="F69" s="146">
        <v>30102</v>
      </c>
      <c r="G69" s="148" t="s">
        <v>211</v>
      </c>
      <c r="H69" s="25">
        <v>96000</v>
      </c>
      <c r="I69" s="24">
        <v>96000</v>
      </c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</row>
    <row r="70" ht="18.75" customHeight="1" spans="1:23">
      <c r="A70" s="145" t="s">
        <v>260</v>
      </c>
      <c r="B70" s="145" t="s">
        <v>268</v>
      </c>
      <c r="C70" s="146" t="s">
        <v>269</v>
      </c>
      <c r="D70" s="147">
        <v>2013150</v>
      </c>
      <c r="E70" s="148" t="s">
        <v>80</v>
      </c>
      <c r="F70" s="146">
        <v>30107</v>
      </c>
      <c r="G70" s="148" t="s">
        <v>267</v>
      </c>
      <c r="H70" s="25">
        <v>52901</v>
      </c>
      <c r="I70" s="24">
        <v>52901</v>
      </c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</row>
    <row r="71" ht="18.75" customHeight="1" spans="1:23">
      <c r="A71" s="145" t="s">
        <v>260</v>
      </c>
      <c r="B71" s="145" t="s">
        <v>268</v>
      </c>
      <c r="C71" s="146" t="s">
        <v>269</v>
      </c>
      <c r="D71" s="147">
        <v>2013150</v>
      </c>
      <c r="E71" s="148" t="s">
        <v>80</v>
      </c>
      <c r="F71" s="146">
        <v>30107</v>
      </c>
      <c r="G71" s="148" t="s">
        <v>267</v>
      </c>
      <c r="H71" s="25">
        <v>140940</v>
      </c>
      <c r="I71" s="24">
        <v>140940</v>
      </c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</row>
    <row r="72" ht="18.75" customHeight="1" spans="1:23">
      <c r="A72" s="145" t="s">
        <v>260</v>
      </c>
      <c r="B72" s="145" t="s">
        <v>268</v>
      </c>
      <c r="C72" s="146" t="s">
        <v>269</v>
      </c>
      <c r="D72" s="147">
        <v>2013150</v>
      </c>
      <c r="E72" s="148" t="s">
        <v>80</v>
      </c>
      <c r="F72" s="146">
        <v>30107</v>
      </c>
      <c r="G72" s="148" t="s">
        <v>267</v>
      </c>
      <c r="H72" s="25">
        <v>246360</v>
      </c>
      <c r="I72" s="24">
        <v>246360</v>
      </c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</row>
    <row r="73" ht="18.75" customHeight="1" spans="1:23">
      <c r="A73" s="145" t="s">
        <v>260</v>
      </c>
      <c r="B73" s="145" t="s">
        <v>268</v>
      </c>
      <c r="C73" s="146" t="s">
        <v>269</v>
      </c>
      <c r="D73" s="147">
        <v>2013150</v>
      </c>
      <c r="E73" s="148" t="s">
        <v>80</v>
      </c>
      <c r="F73" s="146">
        <v>30107</v>
      </c>
      <c r="G73" s="148" t="s">
        <v>267</v>
      </c>
      <c r="H73" s="25">
        <v>264264</v>
      </c>
      <c r="I73" s="24">
        <v>264264</v>
      </c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</row>
    <row r="74" ht="18.75" customHeight="1" spans="1:23">
      <c r="A74" s="145" t="s">
        <v>260</v>
      </c>
      <c r="B74" s="145" t="s">
        <v>270</v>
      </c>
      <c r="C74" s="146" t="s">
        <v>200</v>
      </c>
      <c r="D74" s="147">
        <v>2013150</v>
      </c>
      <c r="E74" s="148" t="s">
        <v>80</v>
      </c>
      <c r="F74" s="146">
        <v>30201</v>
      </c>
      <c r="G74" s="148" t="s">
        <v>201</v>
      </c>
      <c r="H74" s="25">
        <v>38400</v>
      </c>
      <c r="I74" s="24">
        <v>38400</v>
      </c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</row>
    <row r="75" ht="18.75" customHeight="1" spans="1:23">
      <c r="A75" s="145" t="s">
        <v>260</v>
      </c>
      <c r="B75" s="145" t="s">
        <v>270</v>
      </c>
      <c r="C75" s="146" t="s">
        <v>200</v>
      </c>
      <c r="D75" s="147">
        <v>2013150</v>
      </c>
      <c r="E75" s="148" t="s">
        <v>80</v>
      </c>
      <c r="F75" s="146">
        <v>30215</v>
      </c>
      <c r="G75" s="148" t="s">
        <v>202</v>
      </c>
      <c r="H75" s="25">
        <v>16000</v>
      </c>
      <c r="I75" s="24">
        <v>16000</v>
      </c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</row>
    <row r="76" ht="18.75" customHeight="1" spans="1:23">
      <c r="A76" s="145" t="s">
        <v>260</v>
      </c>
      <c r="B76" s="145" t="s">
        <v>271</v>
      </c>
      <c r="C76" s="146" t="s">
        <v>233</v>
      </c>
      <c r="D76" s="147">
        <v>2013150</v>
      </c>
      <c r="E76" s="148" t="s">
        <v>80</v>
      </c>
      <c r="F76" s="146">
        <v>30228</v>
      </c>
      <c r="G76" s="148" t="s">
        <v>233</v>
      </c>
      <c r="H76" s="25">
        <v>16000</v>
      </c>
      <c r="I76" s="24">
        <v>16000</v>
      </c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</row>
    <row r="77" ht="18.75" customHeight="1" spans="1:23">
      <c r="A77" s="145" t="s">
        <v>260</v>
      </c>
      <c r="B77" s="145" t="s">
        <v>272</v>
      </c>
      <c r="C77" s="146" t="s">
        <v>204</v>
      </c>
      <c r="D77" s="147">
        <v>2013150</v>
      </c>
      <c r="E77" s="148" t="s">
        <v>80</v>
      </c>
      <c r="F77" s="146">
        <v>30229</v>
      </c>
      <c r="G77" s="148" t="s">
        <v>204</v>
      </c>
      <c r="H77" s="25">
        <v>32000</v>
      </c>
      <c r="I77" s="24">
        <v>32000</v>
      </c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</row>
    <row r="78" ht="18.75" customHeight="1" spans="1:23">
      <c r="A78" s="145" t="s">
        <v>260</v>
      </c>
      <c r="B78" s="145" t="s">
        <v>273</v>
      </c>
      <c r="C78" s="146" t="s">
        <v>239</v>
      </c>
      <c r="D78" s="147">
        <v>2080505</v>
      </c>
      <c r="E78" s="148" t="s">
        <v>107</v>
      </c>
      <c r="F78" s="146">
        <v>30108</v>
      </c>
      <c r="G78" s="148" t="s">
        <v>240</v>
      </c>
      <c r="H78" s="25">
        <v>247540.64</v>
      </c>
      <c r="I78" s="24">
        <v>247540.64</v>
      </c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</row>
    <row r="79" ht="18.75" customHeight="1" spans="1:23">
      <c r="A79" s="145" t="s">
        <v>260</v>
      </c>
      <c r="B79" s="145" t="s">
        <v>273</v>
      </c>
      <c r="C79" s="146" t="s">
        <v>239</v>
      </c>
      <c r="D79" s="147">
        <v>2101102</v>
      </c>
      <c r="E79" s="148" t="s">
        <v>123</v>
      </c>
      <c r="F79" s="146">
        <v>30110</v>
      </c>
      <c r="G79" s="148" t="s">
        <v>241</v>
      </c>
      <c r="H79" s="25">
        <v>128411.71</v>
      </c>
      <c r="I79" s="24">
        <v>128411.71</v>
      </c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</row>
    <row r="80" ht="18.75" customHeight="1" spans="1:23">
      <c r="A80" s="145" t="s">
        <v>260</v>
      </c>
      <c r="B80" s="145" t="s">
        <v>273</v>
      </c>
      <c r="C80" s="146" t="s">
        <v>239</v>
      </c>
      <c r="D80" s="147">
        <v>2101103</v>
      </c>
      <c r="E80" s="148" t="s">
        <v>125</v>
      </c>
      <c r="F80" s="146">
        <v>30111</v>
      </c>
      <c r="G80" s="148" t="s">
        <v>242</v>
      </c>
      <c r="H80" s="25">
        <v>71087.94</v>
      </c>
      <c r="I80" s="24">
        <v>71087.94</v>
      </c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</row>
    <row r="81" ht="18.75" customHeight="1" spans="1:23">
      <c r="A81" s="145" t="s">
        <v>260</v>
      </c>
      <c r="B81" s="145" t="s">
        <v>273</v>
      </c>
      <c r="C81" s="146" t="s">
        <v>239</v>
      </c>
      <c r="D81" s="147">
        <v>2101199</v>
      </c>
      <c r="E81" s="148" t="s">
        <v>127</v>
      </c>
      <c r="F81" s="146">
        <v>30112</v>
      </c>
      <c r="G81" s="148" t="s">
        <v>243</v>
      </c>
      <c r="H81" s="25">
        <v>6033.8</v>
      </c>
      <c r="I81" s="24">
        <v>6033.8</v>
      </c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</row>
    <row r="82" ht="18.75" customHeight="1" spans="1:23">
      <c r="A82" s="145" t="s">
        <v>260</v>
      </c>
      <c r="B82" s="145" t="s">
        <v>273</v>
      </c>
      <c r="C82" s="146" t="s">
        <v>239</v>
      </c>
      <c r="D82" s="147">
        <v>2013150</v>
      </c>
      <c r="E82" s="148" t="s">
        <v>80</v>
      </c>
      <c r="F82" s="146">
        <v>30112</v>
      </c>
      <c r="G82" s="148" t="s">
        <v>243</v>
      </c>
      <c r="H82" s="25">
        <v>10829.9</v>
      </c>
      <c r="I82" s="24">
        <v>10829.9</v>
      </c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</row>
    <row r="83" ht="18.75" customHeight="1" spans="1:23">
      <c r="A83" s="145" t="s">
        <v>260</v>
      </c>
      <c r="B83" s="145" t="s">
        <v>273</v>
      </c>
      <c r="C83" s="146" t="s">
        <v>239</v>
      </c>
      <c r="D83" s="147">
        <v>2101199</v>
      </c>
      <c r="E83" s="148" t="s">
        <v>127</v>
      </c>
      <c r="F83" s="146">
        <v>30112</v>
      </c>
      <c r="G83" s="148" t="s">
        <v>243</v>
      </c>
      <c r="H83" s="25">
        <v>6707</v>
      </c>
      <c r="I83" s="24">
        <v>6707</v>
      </c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</row>
    <row r="84" ht="18.75" customHeight="1" spans="1:23">
      <c r="A84" s="141" t="s">
        <v>274</v>
      </c>
      <c r="B84" s="145"/>
      <c r="C84" s="146"/>
      <c r="D84" s="147"/>
      <c r="E84" s="148"/>
      <c r="F84" s="146"/>
      <c r="G84" s="148"/>
      <c r="H84" s="25">
        <f>SUM(H85:H105)</f>
        <v>855642.23</v>
      </c>
      <c r="I84" s="25">
        <f>SUM(I85:I105)</f>
        <v>855642.23</v>
      </c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</row>
    <row r="85" ht="18.75" customHeight="1" spans="1:23">
      <c r="A85" s="145" t="s">
        <v>275</v>
      </c>
      <c r="B85" s="145" t="s">
        <v>276</v>
      </c>
      <c r="C85" s="146" t="s">
        <v>204</v>
      </c>
      <c r="D85" s="147">
        <v>2010350</v>
      </c>
      <c r="E85" s="148" t="s">
        <v>80</v>
      </c>
      <c r="F85" s="146">
        <v>30229</v>
      </c>
      <c r="G85" s="148" t="s">
        <v>204</v>
      </c>
      <c r="H85" s="25">
        <v>12000</v>
      </c>
      <c r="I85" s="24">
        <v>12000</v>
      </c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</row>
    <row r="86" ht="18.75" customHeight="1" spans="1:23">
      <c r="A86" s="145" t="s">
        <v>275</v>
      </c>
      <c r="B86" s="145" t="s">
        <v>277</v>
      </c>
      <c r="C86" s="146" t="s">
        <v>269</v>
      </c>
      <c r="D86" s="147">
        <v>2010350</v>
      </c>
      <c r="E86" s="148" t="s">
        <v>80</v>
      </c>
      <c r="F86" s="146">
        <v>30101</v>
      </c>
      <c r="G86" s="148" t="s">
        <v>210</v>
      </c>
      <c r="H86" s="25">
        <v>178020</v>
      </c>
      <c r="I86" s="24">
        <v>178020</v>
      </c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</row>
    <row r="87" ht="18.75" customHeight="1" spans="1:23">
      <c r="A87" s="145" t="s">
        <v>275</v>
      </c>
      <c r="B87" s="145" t="s">
        <v>277</v>
      </c>
      <c r="C87" s="146" t="s">
        <v>269</v>
      </c>
      <c r="D87" s="147">
        <v>2010350</v>
      </c>
      <c r="E87" s="148" t="s">
        <v>80</v>
      </c>
      <c r="F87" s="146">
        <v>30102</v>
      </c>
      <c r="G87" s="148" t="s">
        <v>211</v>
      </c>
      <c r="H87" s="25">
        <v>15840</v>
      </c>
      <c r="I87" s="24">
        <v>15840</v>
      </c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</row>
    <row r="88" ht="18.75" customHeight="1" spans="1:23">
      <c r="A88" s="145" t="s">
        <v>275</v>
      </c>
      <c r="B88" s="145" t="s">
        <v>277</v>
      </c>
      <c r="C88" s="146" t="s">
        <v>269</v>
      </c>
      <c r="D88" s="147">
        <v>2010350</v>
      </c>
      <c r="E88" s="148" t="s">
        <v>80</v>
      </c>
      <c r="F88" s="146">
        <v>30102</v>
      </c>
      <c r="G88" s="148" t="s">
        <v>211</v>
      </c>
      <c r="H88" s="25">
        <v>36000</v>
      </c>
      <c r="I88" s="24">
        <v>36000</v>
      </c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</row>
    <row r="89" ht="18.75" customHeight="1" spans="1:23">
      <c r="A89" s="145" t="s">
        <v>275</v>
      </c>
      <c r="B89" s="145" t="s">
        <v>277</v>
      </c>
      <c r="C89" s="146" t="s">
        <v>269</v>
      </c>
      <c r="D89" s="147">
        <v>2010350</v>
      </c>
      <c r="E89" s="148" t="s">
        <v>80</v>
      </c>
      <c r="F89" s="146">
        <v>30107</v>
      </c>
      <c r="G89" s="148" t="s">
        <v>267</v>
      </c>
      <c r="H89" s="25">
        <v>14835</v>
      </c>
      <c r="I89" s="24">
        <v>14835</v>
      </c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</row>
    <row r="90" ht="18.75" customHeight="1" spans="1:23">
      <c r="A90" s="145" t="s">
        <v>275</v>
      </c>
      <c r="B90" s="145" t="s">
        <v>277</v>
      </c>
      <c r="C90" s="146" t="s">
        <v>269</v>
      </c>
      <c r="D90" s="147">
        <v>2010350</v>
      </c>
      <c r="E90" s="148" t="s">
        <v>80</v>
      </c>
      <c r="F90" s="146">
        <v>30107</v>
      </c>
      <c r="G90" s="148" t="s">
        <v>267</v>
      </c>
      <c r="H90" s="25">
        <v>48960</v>
      </c>
      <c r="I90" s="24">
        <v>48960</v>
      </c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</row>
    <row r="91" ht="18.75" customHeight="1" spans="1:23">
      <c r="A91" s="145" t="s">
        <v>275</v>
      </c>
      <c r="B91" s="145" t="s">
        <v>277</v>
      </c>
      <c r="C91" s="146" t="s">
        <v>269</v>
      </c>
      <c r="D91" s="147">
        <v>2010350</v>
      </c>
      <c r="E91" s="148" t="s">
        <v>80</v>
      </c>
      <c r="F91" s="146">
        <v>30107</v>
      </c>
      <c r="G91" s="148" t="s">
        <v>267</v>
      </c>
      <c r="H91" s="25">
        <v>90000</v>
      </c>
      <c r="I91" s="24">
        <v>90000</v>
      </c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</row>
    <row r="92" ht="18.75" customHeight="1" spans="1:23">
      <c r="A92" s="145" t="s">
        <v>275</v>
      </c>
      <c r="B92" s="145" t="s">
        <v>277</v>
      </c>
      <c r="C92" s="146" t="s">
        <v>269</v>
      </c>
      <c r="D92" s="147">
        <v>2010350</v>
      </c>
      <c r="E92" s="148" t="s">
        <v>80</v>
      </c>
      <c r="F92" s="146">
        <v>30107</v>
      </c>
      <c r="G92" s="148" t="s">
        <v>267</v>
      </c>
      <c r="H92" s="25">
        <v>94008</v>
      </c>
      <c r="I92" s="24">
        <v>94008</v>
      </c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</row>
    <row r="93" ht="18.75" customHeight="1" spans="1:23">
      <c r="A93" s="145" t="s">
        <v>275</v>
      </c>
      <c r="B93" s="145" t="s">
        <v>278</v>
      </c>
      <c r="C93" s="146" t="s">
        <v>142</v>
      </c>
      <c r="D93" s="147">
        <v>2210201</v>
      </c>
      <c r="E93" s="148" t="s">
        <v>142</v>
      </c>
      <c r="F93" s="146">
        <v>30113</v>
      </c>
      <c r="G93" s="148" t="s">
        <v>142</v>
      </c>
      <c r="H93" s="25">
        <v>73152</v>
      </c>
      <c r="I93" s="24">
        <v>73152</v>
      </c>
      <c r="J93" s="24"/>
      <c r="K93" s="24"/>
      <c r="L93" s="24"/>
      <c r="M93" s="24"/>
      <c r="N93" s="24"/>
      <c r="O93" s="24"/>
      <c r="P93" s="24"/>
      <c r="Q93" s="24"/>
      <c r="R93" s="24"/>
      <c r="S93" s="24"/>
      <c r="T93" s="24"/>
      <c r="U93" s="24"/>
      <c r="V93" s="24"/>
      <c r="W93" s="24"/>
    </row>
    <row r="94" ht="18.75" customHeight="1" spans="1:23">
      <c r="A94" s="145" t="s">
        <v>275</v>
      </c>
      <c r="B94" s="145" t="s">
        <v>279</v>
      </c>
      <c r="C94" s="146" t="s">
        <v>177</v>
      </c>
      <c r="D94" s="147">
        <v>2010350</v>
      </c>
      <c r="E94" s="148" t="s">
        <v>80</v>
      </c>
      <c r="F94" s="146">
        <v>30217</v>
      </c>
      <c r="G94" s="148" t="s">
        <v>177</v>
      </c>
      <c r="H94" s="25">
        <v>3600</v>
      </c>
      <c r="I94" s="24">
        <v>3600</v>
      </c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</row>
    <row r="95" ht="18.75" customHeight="1" spans="1:23">
      <c r="A95" s="145" t="s">
        <v>275</v>
      </c>
      <c r="B95" s="145" t="s">
        <v>280</v>
      </c>
      <c r="C95" s="146" t="s">
        <v>233</v>
      </c>
      <c r="D95" s="147">
        <v>2010350</v>
      </c>
      <c r="E95" s="148" t="s">
        <v>80</v>
      </c>
      <c r="F95" s="146">
        <v>30228</v>
      </c>
      <c r="G95" s="148" t="s">
        <v>233</v>
      </c>
      <c r="H95" s="25">
        <v>6000</v>
      </c>
      <c r="I95" s="24">
        <v>6000</v>
      </c>
      <c r="J95" s="24"/>
      <c r="K95" s="24"/>
      <c r="L95" s="24"/>
      <c r="M95" s="24"/>
      <c r="N95" s="24"/>
      <c r="O95" s="24"/>
      <c r="P95" s="24"/>
      <c r="Q95" s="24"/>
      <c r="R95" s="24"/>
      <c r="S95" s="24"/>
      <c r="T95" s="24"/>
      <c r="U95" s="24"/>
      <c r="V95" s="24"/>
      <c r="W95" s="24"/>
    </row>
    <row r="96" ht="18.75" customHeight="1" spans="1:23">
      <c r="A96" s="145" t="s">
        <v>275</v>
      </c>
      <c r="B96" s="145" t="s">
        <v>281</v>
      </c>
      <c r="C96" s="146" t="s">
        <v>266</v>
      </c>
      <c r="D96" s="147">
        <v>2010350</v>
      </c>
      <c r="E96" s="148" t="s">
        <v>80</v>
      </c>
      <c r="F96" s="146">
        <v>30107</v>
      </c>
      <c r="G96" s="148" t="s">
        <v>267</v>
      </c>
      <c r="H96" s="25">
        <v>108000</v>
      </c>
      <c r="I96" s="24">
        <v>108000</v>
      </c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</row>
    <row r="97" ht="18.75" customHeight="1" spans="1:23">
      <c r="A97" s="145" t="s">
        <v>275</v>
      </c>
      <c r="B97" s="145" t="s">
        <v>282</v>
      </c>
      <c r="C97" s="146" t="s">
        <v>200</v>
      </c>
      <c r="D97" s="147">
        <v>2010350</v>
      </c>
      <c r="E97" s="148" t="s">
        <v>80</v>
      </c>
      <c r="F97" s="146">
        <v>30201</v>
      </c>
      <c r="G97" s="148" t="s">
        <v>201</v>
      </c>
      <c r="H97" s="25">
        <v>14400</v>
      </c>
      <c r="I97" s="24">
        <v>14400</v>
      </c>
      <c r="J97" s="24"/>
      <c r="K97" s="24"/>
      <c r="L97" s="24"/>
      <c r="M97" s="24"/>
      <c r="N97" s="24"/>
      <c r="O97" s="24"/>
      <c r="P97" s="24"/>
      <c r="Q97" s="24"/>
      <c r="R97" s="24"/>
      <c r="S97" s="24"/>
      <c r="T97" s="24"/>
      <c r="U97" s="24"/>
      <c r="V97" s="24"/>
      <c r="W97" s="24"/>
    </row>
    <row r="98" ht="18.75" customHeight="1" spans="1:23">
      <c r="A98" s="145" t="s">
        <v>275</v>
      </c>
      <c r="B98" s="145" t="s">
        <v>282</v>
      </c>
      <c r="C98" s="146" t="s">
        <v>200</v>
      </c>
      <c r="D98" s="147">
        <v>2010350</v>
      </c>
      <c r="E98" s="148" t="s">
        <v>80</v>
      </c>
      <c r="F98" s="146">
        <v>30215</v>
      </c>
      <c r="G98" s="148" t="s">
        <v>202</v>
      </c>
      <c r="H98" s="25">
        <v>6000</v>
      </c>
      <c r="I98" s="24">
        <v>6000</v>
      </c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</row>
    <row r="99" ht="18.75" customHeight="1" spans="1:23">
      <c r="A99" s="145" t="s">
        <v>275</v>
      </c>
      <c r="B99" s="145" t="s">
        <v>283</v>
      </c>
      <c r="C99" s="146" t="s">
        <v>245</v>
      </c>
      <c r="D99" s="147">
        <v>2010350</v>
      </c>
      <c r="E99" s="148" t="s">
        <v>80</v>
      </c>
      <c r="F99" s="146">
        <v>30216</v>
      </c>
      <c r="G99" s="148" t="s">
        <v>245</v>
      </c>
      <c r="H99" s="25">
        <v>6000</v>
      </c>
      <c r="I99" s="24">
        <v>6000</v>
      </c>
      <c r="J99" s="24"/>
      <c r="K99" s="24"/>
      <c r="L99" s="24"/>
      <c r="M99" s="24"/>
      <c r="N99" s="24"/>
      <c r="O99" s="24"/>
      <c r="P99" s="24"/>
      <c r="Q99" s="24"/>
      <c r="R99" s="24"/>
      <c r="S99" s="24"/>
      <c r="T99" s="24"/>
      <c r="U99" s="24"/>
      <c r="V99" s="24"/>
      <c r="W99" s="24"/>
    </row>
    <row r="100" ht="18.75" customHeight="1" spans="1:23">
      <c r="A100" s="145" t="s">
        <v>275</v>
      </c>
      <c r="B100" s="145" t="s">
        <v>284</v>
      </c>
      <c r="C100" s="146" t="s">
        <v>239</v>
      </c>
      <c r="D100" s="147">
        <v>2080505</v>
      </c>
      <c r="E100" s="148" t="s">
        <v>107</v>
      </c>
      <c r="F100" s="146">
        <v>30108</v>
      </c>
      <c r="G100" s="148" t="s">
        <v>240</v>
      </c>
      <c r="H100" s="25">
        <v>79841.76</v>
      </c>
      <c r="I100" s="24">
        <v>79841.76</v>
      </c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</row>
    <row r="101" ht="18.75" customHeight="1" spans="1:23">
      <c r="A101" s="145" t="s">
        <v>275</v>
      </c>
      <c r="B101" s="145" t="s">
        <v>284</v>
      </c>
      <c r="C101" s="146" t="s">
        <v>239</v>
      </c>
      <c r="D101" s="147">
        <v>2101102</v>
      </c>
      <c r="E101" s="148" t="s">
        <v>123</v>
      </c>
      <c r="F101" s="146">
        <v>30110</v>
      </c>
      <c r="G101" s="148" t="s">
        <v>241</v>
      </c>
      <c r="H101" s="25">
        <v>41417.91</v>
      </c>
      <c r="I101" s="24">
        <v>41417.91</v>
      </c>
      <c r="J101" s="24"/>
      <c r="K101" s="24"/>
      <c r="L101" s="24"/>
      <c r="M101" s="24"/>
      <c r="N101" s="24"/>
      <c r="O101" s="24"/>
      <c r="P101" s="24"/>
      <c r="Q101" s="24"/>
      <c r="R101" s="24"/>
      <c r="S101" s="24"/>
      <c r="T101" s="24"/>
      <c r="U101" s="24"/>
      <c r="V101" s="24"/>
      <c r="W101" s="24"/>
    </row>
    <row r="102" ht="18.75" customHeight="1" spans="1:23">
      <c r="A102" s="145" t="s">
        <v>275</v>
      </c>
      <c r="B102" s="145" t="s">
        <v>284</v>
      </c>
      <c r="C102" s="146" t="s">
        <v>239</v>
      </c>
      <c r="D102" s="147">
        <v>2101103</v>
      </c>
      <c r="E102" s="148" t="s">
        <v>125</v>
      </c>
      <c r="F102" s="146">
        <v>30111</v>
      </c>
      <c r="G102" s="148" t="s">
        <v>242</v>
      </c>
      <c r="H102" s="25">
        <v>20010.34</v>
      </c>
      <c r="I102" s="24">
        <v>20010.34</v>
      </c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</row>
    <row r="103" ht="18.75" customHeight="1" spans="1:23">
      <c r="A103" s="145" t="s">
        <v>275</v>
      </c>
      <c r="B103" s="145" t="s">
        <v>284</v>
      </c>
      <c r="C103" s="146" t="s">
        <v>239</v>
      </c>
      <c r="D103" s="147">
        <v>2101199</v>
      </c>
      <c r="E103" s="148" t="s">
        <v>127</v>
      </c>
      <c r="F103" s="146">
        <v>30112</v>
      </c>
      <c r="G103" s="148" t="s">
        <v>243</v>
      </c>
      <c r="H103" s="25">
        <v>1946.14</v>
      </c>
      <c r="I103" s="24">
        <v>1946.14</v>
      </c>
      <c r="J103" s="24"/>
      <c r="K103" s="24"/>
      <c r="L103" s="24"/>
      <c r="M103" s="24"/>
      <c r="N103" s="24"/>
      <c r="O103" s="24"/>
      <c r="P103" s="24"/>
      <c r="Q103" s="24"/>
      <c r="R103" s="24"/>
      <c r="S103" s="24"/>
      <c r="T103" s="24"/>
      <c r="U103" s="24"/>
      <c r="V103" s="24"/>
      <c r="W103" s="24"/>
    </row>
    <row r="104" ht="18.75" customHeight="1" spans="1:23">
      <c r="A104" s="145" t="s">
        <v>275</v>
      </c>
      <c r="B104" s="145" t="s">
        <v>284</v>
      </c>
      <c r="C104" s="146" t="s">
        <v>239</v>
      </c>
      <c r="D104" s="147">
        <v>2010350</v>
      </c>
      <c r="E104" s="148" t="s">
        <v>80</v>
      </c>
      <c r="F104" s="146">
        <v>30112</v>
      </c>
      <c r="G104" s="148" t="s">
        <v>243</v>
      </c>
      <c r="H104" s="25">
        <v>3493.08</v>
      </c>
      <c r="I104" s="24">
        <v>3493.08</v>
      </c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</row>
    <row r="105" ht="18.75" customHeight="1" spans="1:23">
      <c r="A105" s="145" t="s">
        <v>275</v>
      </c>
      <c r="B105" s="145" t="s">
        <v>284</v>
      </c>
      <c r="C105" s="146" t="s">
        <v>239</v>
      </c>
      <c r="D105" s="147">
        <v>2101199</v>
      </c>
      <c r="E105" s="148" t="s">
        <v>127</v>
      </c>
      <c r="F105" s="146">
        <v>30112</v>
      </c>
      <c r="G105" s="148" t="s">
        <v>243</v>
      </c>
      <c r="H105" s="25">
        <v>2118</v>
      </c>
      <c r="I105" s="24">
        <v>2118</v>
      </c>
      <c r="J105" s="24"/>
      <c r="K105" s="24"/>
      <c r="L105" s="24"/>
      <c r="M105" s="24"/>
      <c r="N105" s="24"/>
      <c r="O105" s="24"/>
      <c r="P105" s="24"/>
      <c r="Q105" s="24"/>
      <c r="R105" s="24"/>
      <c r="S105" s="24"/>
      <c r="T105" s="24"/>
      <c r="U105" s="24"/>
      <c r="V105" s="24"/>
      <c r="W105" s="24"/>
    </row>
    <row r="106" ht="18.75" customHeight="1" spans="1:23">
      <c r="A106" s="141" t="s">
        <v>285</v>
      </c>
      <c r="B106" s="145"/>
      <c r="C106" s="146"/>
      <c r="D106" s="147"/>
      <c r="E106" s="148"/>
      <c r="F106" s="146"/>
      <c r="G106" s="148"/>
      <c r="H106" s="25">
        <f>SUM(H107:H128)</f>
        <v>7765492.72</v>
      </c>
      <c r="I106" s="25">
        <f>SUM(I107:I128)</f>
        <v>7765492.72</v>
      </c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</row>
    <row r="107" ht="18.75" customHeight="1" spans="1:23">
      <c r="A107" s="145" t="s">
        <v>286</v>
      </c>
      <c r="B107" s="145" t="s">
        <v>287</v>
      </c>
      <c r="C107" s="146" t="s">
        <v>239</v>
      </c>
      <c r="D107" s="147">
        <v>2080505</v>
      </c>
      <c r="E107" s="148" t="s">
        <v>107</v>
      </c>
      <c r="F107" s="146">
        <v>30108</v>
      </c>
      <c r="G107" s="148" t="s">
        <v>240</v>
      </c>
      <c r="H107" s="25">
        <v>722120.48</v>
      </c>
      <c r="I107" s="24">
        <v>722120.48</v>
      </c>
      <c r="J107" s="24"/>
      <c r="K107" s="24"/>
      <c r="L107" s="24"/>
      <c r="M107" s="24"/>
      <c r="N107" s="24"/>
      <c r="O107" s="24"/>
      <c r="P107" s="24"/>
      <c r="Q107" s="24"/>
      <c r="R107" s="24"/>
      <c r="S107" s="24"/>
      <c r="T107" s="24"/>
      <c r="U107" s="24"/>
      <c r="V107" s="24"/>
      <c r="W107" s="24"/>
    </row>
    <row r="108" ht="18.75" customHeight="1" spans="1:23">
      <c r="A108" s="145" t="s">
        <v>286</v>
      </c>
      <c r="B108" s="145" t="s">
        <v>287</v>
      </c>
      <c r="C108" s="146" t="s">
        <v>239</v>
      </c>
      <c r="D108" s="147">
        <v>2101102</v>
      </c>
      <c r="E108" s="148" t="s">
        <v>123</v>
      </c>
      <c r="F108" s="146">
        <v>30110</v>
      </c>
      <c r="G108" s="148" t="s">
        <v>241</v>
      </c>
      <c r="H108" s="25">
        <v>374600</v>
      </c>
      <c r="I108" s="24">
        <v>374600</v>
      </c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</row>
    <row r="109" ht="18.75" customHeight="1" spans="1:23">
      <c r="A109" s="145" t="s">
        <v>286</v>
      </c>
      <c r="B109" s="145" t="s">
        <v>287</v>
      </c>
      <c r="C109" s="146" t="s">
        <v>239</v>
      </c>
      <c r="D109" s="147">
        <v>2101103</v>
      </c>
      <c r="E109" s="148" t="s">
        <v>125</v>
      </c>
      <c r="F109" s="146">
        <v>30111</v>
      </c>
      <c r="G109" s="148" t="s">
        <v>242</v>
      </c>
      <c r="H109" s="25">
        <v>226370.78</v>
      </c>
      <c r="I109" s="24">
        <v>226370.78</v>
      </c>
      <c r="J109" s="24"/>
      <c r="K109" s="24"/>
      <c r="L109" s="24"/>
      <c r="M109" s="24"/>
      <c r="N109" s="24"/>
      <c r="O109" s="24"/>
      <c r="P109" s="24"/>
      <c r="Q109" s="24"/>
      <c r="R109" s="24"/>
      <c r="S109" s="24"/>
      <c r="T109" s="24"/>
      <c r="U109" s="24"/>
      <c r="V109" s="24"/>
      <c r="W109" s="24"/>
    </row>
    <row r="110" ht="18.75" customHeight="1" spans="1:23">
      <c r="A110" s="145" t="s">
        <v>286</v>
      </c>
      <c r="B110" s="145" t="s">
        <v>287</v>
      </c>
      <c r="C110" s="146" t="s">
        <v>239</v>
      </c>
      <c r="D110" s="147">
        <v>2101199</v>
      </c>
      <c r="E110" s="148" t="s">
        <v>127</v>
      </c>
      <c r="F110" s="146">
        <v>30112</v>
      </c>
      <c r="G110" s="148" t="s">
        <v>243</v>
      </c>
      <c r="H110" s="25">
        <v>17601.69</v>
      </c>
      <c r="I110" s="24">
        <v>17601.69</v>
      </c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</row>
    <row r="111" ht="18.75" customHeight="1" spans="1:23">
      <c r="A111" s="145" t="s">
        <v>286</v>
      </c>
      <c r="B111" s="145" t="s">
        <v>287</v>
      </c>
      <c r="C111" s="146" t="s">
        <v>239</v>
      </c>
      <c r="D111" s="147">
        <v>2130104</v>
      </c>
      <c r="E111" s="148" t="s">
        <v>80</v>
      </c>
      <c r="F111" s="146">
        <v>30112</v>
      </c>
      <c r="G111" s="148" t="s">
        <v>243</v>
      </c>
      <c r="H111" s="25">
        <v>31592.77</v>
      </c>
      <c r="I111" s="24">
        <v>31592.77</v>
      </c>
      <c r="J111" s="24"/>
      <c r="K111" s="24"/>
      <c r="L111" s="24"/>
      <c r="M111" s="24"/>
      <c r="N111" s="24"/>
      <c r="O111" s="24"/>
      <c r="P111" s="24"/>
      <c r="Q111" s="24"/>
      <c r="R111" s="24"/>
      <c r="S111" s="24"/>
      <c r="T111" s="24"/>
      <c r="U111" s="24"/>
      <c r="V111" s="24"/>
      <c r="W111" s="24"/>
    </row>
    <row r="112" ht="18.75" customHeight="1" spans="1:23">
      <c r="A112" s="145" t="s">
        <v>286</v>
      </c>
      <c r="B112" s="145" t="s">
        <v>287</v>
      </c>
      <c r="C112" s="146" t="s">
        <v>239</v>
      </c>
      <c r="D112" s="147">
        <v>2101199</v>
      </c>
      <c r="E112" s="148" t="s">
        <v>127</v>
      </c>
      <c r="F112" s="146">
        <v>30112</v>
      </c>
      <c r="G112" s="148" t="s">
        <v>243</v>
      </c>
      <c r="H112" s="25">
        <v>21886</v>
      </c>
      <c r="I112" s="24">
        <v>21886</v>
      </c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</row>
    <row r="113" ht="18.75" customHeight="1" spans="1:23">
      <c r="A113" s="145" t="s">
        <v>286</v>
      </c>
      <c r="B113" s="145" t="s">
        <v>288</v>
      </c>
      <c r="C113" s="146" t="s">
        <v>142</v>
      </c>
      <c r="D113" s="147">
        <v>2210201</v>
      </c>
      <c r="E113" s="148" t="s">
        <v>142</v>
      </c>
      <c r="F113" s="146">
        <v>30113</v>
      </c>
      <c r="G113" s="148" t="s">
        <v>142</v>
      </c>
      <c r="H113" s="25">
        <v>617256</v>
      </c>
      <c r="I113" s="24">
        <v>617256</v>
      </c>
      <c r="J113" s="24"/>
      <c r="K113" s="24"/>
      <c r="L113" s="24"/>
      <c r="M113" s="24"/>
      <c r="N113" s="24"/>
      <c r="O113" s="24"/>
      <c r="P113" s="24"/>
      <c r="Q113" s="24"/>
      <c r="R113" s="24"/>
      <c r="S113" s="24"/>
      <c r="T113" s="24"/>
      <c r="U113" s="24"/>
      <c r="V113" s="24"/>
      <c r="W113" s="24"/>
    </row>
    <row r="114" ht="18.75" customHeight="1" spans="1:23">
      <c r="A114" s="145" t="s">
        <v>286</v>
      </c>
      <c r="B114" s="145" t="s">
        <v>289</v>
      </c>
      <c r="C114" s="146" t="s">
        <v>266</v>
      </c>
      <c r="D114" s="147">
        <v>2130104</v>
      </c>
      <c r="E114" s="148" t="s">
        <v>80</v>
      </c>
      <c r="F114" s="146">
        <v>30107</v>
      </c>
      <c r="G114" s="148" t="s">
        <v>267</v>
      </c>
      <c r="H114" s="25">
        <v>810000</v>
      </c>
      <c r="I114" s="24">
        <v>810000</v>
      </c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</row>
    <row r="115" ht="18.75" customHeight="1" spans="1:23">
      <c r="A115" s="145" t="s">
        <v>286</v>
      </c>
      <c r="B115" s="145" t="s">
        <v>290</v>
      </c>
      <c r="C115" s="146" t="s">
        <v>245</v>
      </c>
      <c r="D115" s="147">
        <v>2130104</v>
      </c>
      <c r="E115" s="148" t="s">
        <v>80</v>
      </c>
      <c r="F115" s="146">
        <v>30216</v>
      </c>
      <c r="G115" s="148" t="s">
        <v>245</v>
      </c>
      <c r="H115" s="25">
        <v>45000</v>
      </c>
      <c r="I115" s="24">
        <v>45000</v>
      </c>
      <c r="J115" s="24"/>
      <c r="K115" s="24"/>
      <c r="L115" s="24"/>
      <c r="M115" s="24"/>
      <c r="N115" s="24"/>
      <c r="O115" s="24"/>
      <c r="P115" s="24"/>
      <c r="Q115" s="24"/>
      <c r="R115" s="24"/>
      <c r="S115" s="24"/>
      <c r="T115" s="24"/>
      <c r="U115" s="24"/>
      <c r="V115" s="24"/>
      <c r="W115" s="24"/>
    </row>
    <row r="116" ht="18.75" customHeight="1" spans="1:23">
      <c r="A116" s="145" t="s">
        <v>286</v>
      </c>
      <c r="B116" s="145" t="s">
        <v>291</v>
      </c>
      <c r="C116" s="146" t="s">
        <v>204</v>
      </c>
      <c r="D116" s="147">
        <v>2130104</v>
      </c>
      <c r="E116" s="148" t="s">
        <v>80</v>
      </c>
      <c r="F116" s="146">
        <v>30229</v>
      </c>
      <c r="G116" s="148" t="s">
        <v>204</v>
      </c>
      <c r="H116" s="25">
        <v>90000</v>
      </c>
      <c r="I116" s="24">
        <v>90000</v>
      </c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</row>
    <row r="117" ht="18.75" customHeight="1" spans="1:23">
      <c r="A117" s="145" t="s">
        <v>286</v>
      </c>
      <c r="B117" s="145" t="s">
        <v>292</v>
      </c>
      <c r="C117" s="146" t="s">
        <v>220</v>
      </c>
      <c r="D117" s="147">
        <v>2080502</v>
      </c>
      <c r="E117" s="148" t="s">
        <v>105</v>
      </c>
      <c r="F117" s="146">
        <v>30302</v>
      </c>
      <c r="G117" s="148" t="s">
        <v>222</v>
      </c>
      <c r="H117" s="25">
        <v>244800</v>
      </c>
      <c r="I117" s="24">
        <v>244800</v>
      </c>
      <c r="J117" s="24"/>
      <c r="K117" s="24"/>
      <c r="L117" s="24"/>
      <c r="M117" s="24"/>
      <c r="N117" s="24"/>
      <c r="O117" s="24"/>
      <c r="P117" s="24"/>
      <c r="Q117" s="24"/>
      <c r="R117" s="24"/>
      <c r="S117" s="24"/>
      <c r="T117" s="24"/>
      <c r="U117" s="24"/>
      <c r="V117" s="24"/>
      <c r="W117" s="24"/>
    </row>
    <row r="118" ht="18.75" customHeight="1" spans="1:23">
      <c r="A118" s="145" t="s">
        <v>286</v>
      </c>
      <c r="B118" s="145" t="s">
        <v>293</v>
      </c>
      <c r="C118" s="146" t="s">
        <v>233</v>
      </c>
      <c r="D118" s="147">
        <v>2130104</v>
      </c>
      <c r="E118" s="148" t="s">
        <v>80</v>
      </c>
      <c r="F118" s="146">
        <v>30228</v>
      </c>
      <c r="G118" s="148" t="s">
        <v>233</v>
      </c>
      <c r="H118" s="25">
        <v>45000</v>
      </c>
      <c r="I118" s="24">
        <v>45000</v>
      </c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</row>
    <row r="119" ht="18.75" customHeight="1" spans="1:23">
      <c r="A119" s="145" t="s">
        <v>286</v>
      </c>
      <c r="B119" s="145" t="s">
        <v>294</v>
      </c>
      <c r="C119" s="146" t="s">
        <v>200</v>
      </c>
      <c r="D119" s="147">
        <v>2130104</v>
      </c>
      <c r="E119" s="148" t="s">
        <v>80</v>
      </c>
      <c r="F119" s="146">
        <v>30201</v>
      </c>
      <c r="G119" s="148" t="s">
        <v>201</v>
      </c>
      <c r="H119" s="25">
        <v>108000</v>
      </c>
      <c r="I119" s="24">
        <v>108000</v>
      </c>
      <c r="J119" s="24"/>
      <c r="K119" s="24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</row>
    <row r="120" ht="18.75" customHeight="1" spans="1:23">
      <c r="A120" s="145" t="s">
        <v>286</v>
      </c>
      <c r="B120" s="145" t="s">
        <v>294</v>
      </c>
      <c r="C120" s="146" t="s">
        <v>200</v>
      </c>
      <c r="D120" s="147">
        <v>2130104</v>
      </c>
      <c r="E120" s="148" t="s">
        <v>80</v>
      </c>
      <c r="F120" s="146">
        <v>30215</v>
      </c>
      <c r="G120" s="148" t="s">
        <v>202</v>
      </c>
      <c r="H120" s="25">
        <v>45000</v>
      </c>
      <c r="I120" s="24">
        <v>45000</v>
      </c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</row>
    <row r="121" ht="18.75" customHeight="1" spans="1:23">
      <c r="A121" s="145" t="s">
        <v>286</v>
      </c>
      <c r="B121" s="145" t="s">
        <v>295</v>
      </c>
      <c r="C121" s="146" t="s">
        <v>177</v>
      </c>
      <c r="D121" s="147">
        <v>2130104</v>
      </c>
      <c r="E121" s="148" t="s">
        <v>80</v>
      </c>
      <c r="F121" s="146">
        <v>30217</v>
      </c>
      <c r="G121" s="148" t="s">
        <v>177</v>
      </c>
      <c r="H121" s="25">
        <v>27000</v>
      </c>
      <c r="I121" s="24">
        <v>27000</v>
      </c>
      <c r="J121" s="24"/>
      <c r="K121" s="24"/>
      <c r="L121" s="24"/>
      <c r="M121" s="24"/>
      <c r="N121" s="24"/>
      <c r="O121" s="24"/>
      <c r="P121" s="24"/>
      <c r="Q121" s="24"/>
      <c r="R121" s="24"/>
      <c r="S121" s="24"/>
      <c r="T121" s="24"/>
      <c r="U121" s="24"/>
      <c r="V121" s="24"/>
      <c r="W121" s="24"/>
    </row>
    <row r="122" ht="18.75" customHeight="1" spans="1:23">
      <c r="A122" s="145" t="s">
        <v>286</v>
      </c>
      <c r="B122" s="145" t="s">
        <v>296</v>
      </c>
      <c r="C122" s="146" t="s">
        <v>269</v>
      </c>
      <c r="D122" s="147">
        <v>2130104</v>
      </c>
      <c r="E122" s="148" t="s">
        <v>80</v>
      </c>
      <c r="F122" s="146">
        <v>30101</v>
      </c>
      <c r="G122" s="148" t="s">
        <v>210</v>
      </c>
      <c r="H122" s="25">
        <v>1841532</v>
      </c>
      <c r="I122" s="24">
        <v>1841532</v>
      </c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</row>
    <row r="123" ht="18.75" customHeight="1" spans="1:23">
      <c r="A123" s="145" t="s">
        <v>286</v>
      </c>
      <c r="B123" s="145" t="s">
        <v>296</v>
      </c>
      <c r="C123" s="146" t="s">
        <v>269</v>
      </c>
      <c r="D123" s="147">
        <v>2130104</v>
      </c>
      <c r="E123" s="148" t="s">
        <v>80</v>
      </c>
      <c r="F123" s="146">
        <v>30102</v>
      </c>
      <c r="G123" s="148" t="s">
        <v>211</v>
      </c>
      <c r="H123" s="25">
        <v>187164</v>
      </c>
      <c r="I123" s="24">
        <v>187164</v>
      </c>
      <c r="J123" s="24"/>
      <c r="K123" s="24"/>
      <c r="L123" s="24"/>
      <c r="M123" s="24"/>
      <c r="N123" s="24"/>
      <c r="O123" s="24"/>
      <c r="P123" s="24"/>
      <c r="Q123" s="24"/>
      <c r="R123" s="24"/>
      <c r="S123" s="24"/>
      <c r="T123" s="24"/>
      <c r="U123" s="24"/>
      <c r="V123" s="24"/>
      <c r="W123" s="24"/>
    </row>
    <row r="124" ht="18.75" customHeight="1" spans="1:23">
      <c r="A124" s="145" t="s">
        <v>286</v>
      </c>
      <c r="B124" s="145" t="s">
        <v>296</v>
      </c>
      <c r="C124" s="146" t="s">
        <v>269</v>
      </c>
      <c r="D124" s="147">
        <v>2130104</v>
      </c>
      <c r="E124" s="148" t="s">
        <v>80</v>
      </c>
      <c r="F124" s="146">
        <v>30102</v>
      </c>
      <c r="G124" s="148" t="s">
        <v>211</v>
      </c>
      <c r="H124" s="25">
        <v>270000</v>
      </c>
      <c r="I124" s="24">
        <v>270000</v>
      </c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</row>
    <row r="125" ht="18.75" customHeight="1" spans="1:23">
      <c r="A125" s="145" t="s">
        <v>286</v>
      </c>
      <c r="B125" s="145" t="s">
        <v>296</v>
      </c>
      <c r="C125" s="146" t="s">
        <v>269</v>
      </c>
      <c r="D125" s="147">
        <v>2130104</v>
      </c>
      <c r="E125" s="148" t="s">
        <v>80</v>
      </c>
      <c r="F125" s="146">
        <v>30107</v>
      </c>
      <c r="G125" s="148" t="s">
        <v>267</v>
      </c>
      <c r="H125" s="25">
        <v>153461</v>
      </c>
      <c r="I125" s="24">
        <v>153461</v>
      </c>
      <c r="J125" s="24"/>
      <c r="K125" s="24"/>
      <c r="L125" s="24"/>
      <c r="M125" s="24"/>
      <c r="N125" s="24"/>
      <c r="O125" s="24"/>
      <c r="P125" s="24"/>
      <c r="Q125" s="24"/>
      <c r="R125" s="24"/>
      <c r="S125" s="24"/>
      <c r="T125" s="24"/>
      <c r="U125" s="24"/>
      <c r="V125" s="24"/>
      <c r="W125" s="24"/>
    </row>
    <row r="126" ht="18.75" customHeight="1" spans="1:23">
      <c r="A126" s="145" t="s">
        <v>286</v>
      </c>
      <c r="B126" s="145" t="s">
        <v>296</v>
      </c>
      <c r="C126" s="146" t="s">
        <v>269</v>
      </c>
      <c r="D126" s="147">
        <v>2130104</v>
      </c>
      <c r="E126" s="148" t="s">
        <v>80</v>
      </c>
      <c r="F126" s="146">
        <v>30107</v>
      </c>
      <c r="G126" s="148" t="s">
        <v>267</v>
      </c>
      <c r="H126" s="25">
        <v>409080</v>
      </c>
      <c r="I126" s="24">
        <v>409080</v>
      </c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</row>
    <row r="127" ht="18.75" customHeight="1" spans="1:23">
      <c r="A127" s="145" t="s">
        <v>286</v>
      </c>
      <c r="B127" s="145" t="s">
        <v>296</v>
      </c>
      <c r="C127" s="146" t="s">
        <v>269</v>
      </c>
      <c r="D127" s="147">
        <v>2130104</v>
      </c>
      <c r="E127" s="148" t="s">
        <v>80</v>
      </c>
      <c r="F127" s="146">
        <v>30107</v>
      </c>
      <c r="G127" s="148" t="s">
        <v>267</v>
      </c>
      <c r="H127" s="25">
        <v>714240</v>
      </c>
      <c r="I127" s="24">
        <v>714240</v>
      </c>
      <c r="J127" s="24"/>
      <c r="K127" s="24"/>
      <c r="L127" s="24"/>
      <c r="M127" s="24"/>
      <c r="N127" s="24"/>
      <c r="O127" s="24"/>
      <c r="P127" s="24"/>
      <c r="Q127" s="24"/>
      <c r="R127" s="24"/>
      <c r="S127" s="24"/>
      <c r="T127" s="24"/>
      <c r="U127" s="24"/>
      <c r="V127" s="24"/>
      <c r="W127" s="24"/>
    </row>
    <row r="128" ht="18.75" customHeight="1" spans="1:23">
      <c r="A128" s="145" t="s">
        <v>286</v>
      </c>
      <c r="B128" s="145" t="s">
        <v>296</v>
      </c>
      <c r="C128" s="146" t="s">
        <v>269</v>
      </c>
      <c r="D128" s="147">
        <v>2130104</v>
      </c>
      <c r="E128" s="148" t="s">
        <v>80</v>
      </c>
      <c r="F128" s="146">
        <v>30107</v>
      </c>
      <c r="G128" s="148" t="s">
        <v>267</v>
      </c>
      <c r="H128" s="25">
        <v>763788</v>
      </c>
      <c r="I128" s="24">
        <v>763788</v>
      </c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</row>
    <row r="129" ht="18.75" customHeight="1" spans="1:23">
      <c r="A129" s="34" t="s">
        <v>143</v>
      </c>
      <c r="B129" s="35"/>
      <c r="C129" s="35"/>
      <c r="D129" s="88"/>
      <c r="E129" s="88"/>
      <c r="F129" s="35"/>
      <c r="G129" s="89"/>
      <c r="H129" s="24">
        <v>20663109.62</v>
      </c>
      <c r="I129" s="24">
        <v>20663109.62</v>
      </c>
      <c r="J129" s="24"/>
      <c r="K129" s="24"/>
      <c r="L129" s="24"/>
      <c r="M129" s="24"/>
      <c r="N129" s="24"/>
      <c r="O129" s="24"/>
      <c r="P129" s="24"/>
      <c r="Q129" s="24"/>
      <c r="R129" s="24"/>
      <c r="S129" s="24"/>
      <c r="T129" s="24"/>
      <c r="U129" s="24"/>
      <c r="V129" s="24"/>
      <c r="W129" s="24"/>
    </row>
  </sheetData>
  <mergeCells count="30">
    <mergeCell ref="A3:W3"/>
    <mergeCell ref="A4:G4"/>
    <mergeCell ref="H5:W5"/>
    <mergeCell ref="I6:M6"/>
    <mergeCell ref="N6:P6"/>
    <mergeCell ref="R6:W6"/>
    <mergeCell ref="A129:G129"/>
    <mergeCell ref="A5:A8"/>
    <mergeCell ref="B5:B8"/>
    <mergeCell ref="C5:C8"/>
    <mergeCell ref="D5:D8"/>
    <mergeCell ref="E5:E8"/>
    <mergeCell ref="F5:F8"/>
    <mergeCell ref="G5:G8"/>
    <mergeCell ref="H6:H8"/>
    <mergeCell ref="I7:I8"/>
    <mergeCell ref="J7:J8"/>
    <mergeCell ref="K7:K8"/>
    <mergeCell ref="L7:L8"/>
    <mergeCell ref="M7:M8"/>
    <mergeCell ref="N7:N8"/>
    <mergeCell ref="O7:O8"/>
    <mergeCell ref="P7:P8"/>
    <mergeCell ref="Q6:Q8"/>
    <mergeCell ref="R7:R8"/>
    <mergeCell ref="S7:S8"/>
    <mergeCell ref="T7:T8"/>
    <mergeCell ref="U7:U8"/>
    <mergeCell ref="V7:V8"/>
    <mergeCell ref="W7:W8"/>
  </mergeCells>
  <pageMargins left="0.75" right="0.75" top="1" bottom="1" header="0.5" footer="0.5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W50"/>
  <sheetViews>
    <sheetView showZeros="0" topLeftCell="F1" workbookViewId="0">
      <pane ySplit="1" topLeftCell="A2" activePane="bottomLeft" state="frozen"/>
      <selection/>
      <selection pane="bottomLeft" activeCell="H25" sqref="H25"/>
    </sheetView>
  </sheetViews>
  <sheetFormatPr defaultColWidth="9.14166666666667" defaultRowHeight="14.25" customHeight="1"/>
  <cols>
    <col min="1" max="1" width="14.575" customWidth="1"/>
    <col min="2" max="2" width="21.025" customWidth="1"/>
    <col min="3" max="3" width="31.3166666666667" customWidth="1"/>
    <col min="4" max="4" width="23.85" customWidth="1"/>
    <col min="5" max="5" width="15.6" customWidth="1"/>
    <col min="6" max="6" width="22.875" customWidth="1"/>
    <col min="7" max="7" width="14.8833333333333" customWidth="1"/>
    <col min="8" max="8" width="19.7416666666667" customWidth="1"/>
    <col min="9" max="16" width="14.175" customWidth="1"/>
    <col min="17" max="17" width="13.6" customWidth="1"/>
    <col min="18" max="23" width="15.17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5:23">
      <c r="E2" s="2"/>
      <c r="F2" s="2"/>
      <c r="G2" s="2"/>
      <c r="H2" s="2"/>
      <c r="U2" s="136"/>
      <c r="W2" s="59" t="s">
        <v>297</v>
      </c>
    </row>
    <row r="3" ht="27.75" customHeight="1" spans="1:23">
      <c r="A3" s="29" t="s">
        <v>298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</row>
    <row r="4" ht="13.5" customHeight="1" spans="1:23">
      <c r="A4" s="5" t="str">
        <f>"单位名称：华宁县盘溪镇"&amp;""</f>
        <v>单位名称：华宁县盘溪镇</v>
      </c>
      <c r="B4" s="130" t="str">
        <f t="shared" ref="A4:B4" si="0">"单位名称："&amp;"绩效评价中心"</f>
        <v>单位名称：绩效评价中心</v>
      </c>
      <c r="C4" s="130"/>
      <c r="D4" s="130"/>
      <c r="E4" s="130"/>
      <c r="F4" s="130"/>
      <c r="G4" s="130"/>
      <c r="H4" s="130"/>
      <c r="I4" s="130"/>
      <c r="J4" s="7"/>
      <c r="K4" s="7"/>
      <c r="L4" s="7"/>
      <c r="M4" s="7"/>
      <c r="N4" s="7"/>
      <c r="O4" s="7"/>
      <c r="P4" s="7"/>
      <c r="Q4" s="7"/>
      <c r="U4" s="136"/>
      <c r="W4" s="111" t="s">
        <v>173</v>
      </c>
    </row>
    <row r="5" ht="21.75" customHeight="1" spans="1:23">
      <c r="A5" s="9" t="s">
        <v>299</v>
      </c>
      <c r="B5" s="9" t="s">
        <v>183</v>
      </c>
      <c r="C5" s="9" t="s">
        <v>184</v>
      </c>
      <c r="D5" s="9" t="s">
        <v>300</v>
      </c>
      <c r="E5" s="10" t="s">
        <v>185</v>
      </c>
      <c r="F5" s="10" t="s">
        <v>186</v>
      </c>
      <c r="G5" s="10" t="s">
        <v>187</v>
      </c>
      <c r="H5" s="10" t="s">
        <v>188</v>
      </c>
      <c r="I5" s="66" t="s">
        <v>36</v>
      </c>
      <c r="J5" s="66" t="s">
        <v>301</v>
      </c>
      <c r="K5" s="66"/>
      <c r="L5" s="66"/>
      <c r="M5" s="66"/>
      <c r="N5" s="133" t="s">
        <v>190</v>
      </c>
      <c r="O5" s="133"/>
      <c r="P5" s="133"/>
      <c r="Q5" s="10" t="s">
        <v>42</v>
      </c>
      <c r="R5" s="11" t="s">
        <v>65</v>
      </c>
      <c r="S5" s="12"/>
      <c r="T5" s="12"/>
      <c r="U5" s="12"/>
      <c r="V5" s="12"/>
      <c r="W5" s="13"/>
    </row>
    <row r="6" ht="21.75" customHeight="1" spans="1:23">
      <c r="A6" s="14"/>
      <c r="B6" s="14"/>
      <c r="C6" s="14"/>
      <c r="D6" s="14"/>
      <c r="E6" s="15"/>
      <c r="F6" s="15"/>
      <c r="G6" s="15"/>
      <c r="H6" s="15"/>
      <c r="I6" s="66"/>
      <c r="J6" s="51" t="s">
        <v>39</v>
      </c>
      <c r="K6" s="51"/>
      <c r="L6" s="51" t="s">
        <v>40</v>
      </c>
      <c r="M6" s="51" t="s">
        <v>41</v>
      </c>
      <c r="N6" s="134" t="s">
        <v>39</v>
      </c>
      <c r="O6" s="134" t="s">
        <v>40</v>
      </c>
      <c r="P6" s="134" t="s">
        <v>41</v>
      </c>
      <c r="Q6" s="15"/>
      <c r="R6" s="10" t="s">
        <v>38</v>
      </c>
      <c r="S6" s="10" t="s">
        <v>49</v>
      </c>
      <c r="T6" s="10" t="s">
        <v>196</v>
      </c>
      <c r="U6" s="10" t="s">
        <v>45</v>
      </c>
      <c r="V6" s="10" t="s">
        <v>46</v>
      </c>
      <c r="W6" s="10" t="s">
        <v>47</v>
      </c>
    </row>
    <row r="7" ht="40.5" customHeight="1" spans="1:23">
      <c r="A7" s="17"/>
      <c r="B7" s="17"/>
      <c r="C7" s="17"/>
      <c r="D7" s="17"/>
      <c r="E7" s="18"/>
      <c r="F7" s="18"/>
      <c r="G7" s="18"/>
      <c r="H7" s="18"/>
      <c r="I7" s="66"/>
      <c r="J7" s="51" t="s">
        <v>38</v>
      </c>
      <c r="K7" s="51" t="s">
        <v>302</v>
      </c>
      <c r="L7" s="51"/>
      <c r="M7" s="51"/>
      <c r="N7" s="18"/>
      <c r="O7" s="18"/>
      <c r="P7" s="18"/>
      <c r="Q7" s="18"/>
      <c r="R7" s="18"/>
      <c r="S7" s="18"/>
      <c r="T7" s="18"/>
      <c r="U7" s="19"/>
      <c r="V7" s="18"/>
      <c r="W7" s="18"/>
    </row>
    <row r="8" ht="15" customHeight="1" spans="1:23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131">
        <v>6</v>
      </c>
      <c r="G8" s="20">
        <v>7</v>
      </c>
      <c r="H8" s="131">
        <v>8</v>
      </c>
      <c r="I8" s="20">
        <v>9</v>
      </c>
      <c r="J8" s="20">
        <v>10</v>
      </c>
      <c r="K8" s="20">
        <v>11</v>
      </c>
      <c r="L8" s="20">
        <v>12</v>
      </c>
      <c r="M8" s="20">
        <v>13</v>
      </c>
      <c r="N8" s="20">
        <v>14</v>
      </c>
      <c r="O8" s="20">
        <v>15</v>
      </c>
      <c r="P8" s="20">
        <v>16</v>
      </c>
      <c r="Q8" s="20">
        <v>17</v>
      </c>
      <c r="R8" s="20">
        <v>18</v>
      </c>
      <c r="S8" s="20">
        <v>19</v>
      </c>
      <c r="T8" s="20">
        <v>20</v>
      </c>
      <c r="U8" s="20">
        <v>21</v>
      </c>
      <c r="V8" s="20">
        <v>22</v>
      </c>
      <c r="W8" s="20">
        <v>23</v>
      </c>
    </row>
    <row r="9" ht="21.75" customHeight="1" spans="1:23">
      <c r="A9" s="21"/>
      <c r="B9" s="21"/>
      <c r="C9" s="22" t="s">
        <v>303</v>
      </c>
      <c r="D9" s="21"/>
      <c r="E9" s="21"/>
      <c r="F9" s="21"/>
      <c r="G9" s="21"/>
      <c r="H9" s="21"/>
      <c r="I9" s="23">
        <v>7111200</v>
      </c>
      <c r="J9" s="23">
        <v>7111200</v>
      </c>
      <c r="K9" s="23">
        <v>7111200</v>
      </c>
      <c r="L9" s="135"/>
      <c r="M9" s="135"/>
      <c r="N9" s="135"/>
      <c r="O9" s="135"/>
      <c r="P9" s="135"/>
      <c r="Q9" s="135"/>
      <c r="R9" s="23"/>
      <c r="S9" s="135"/>
      <c r="T9" s="135"/>
      <c r="U9" s="100"/>
      <c r="V9" s="135"/>
      <c r="W9" s="23"/>
    </row>
    <row r="10" ht="21.75" customHeight="1" spans="1:23">
      <c r="A10" s="21" t="s">
        <v>304</v>
      </c>
      <c r="B10" s="21" t="s">
        <v>305</v>
      </c>
      <c r="C10" s="22" t="s">
        <v>303</v>
      </c>
      <c r="D10" s="21" t="s">
        <v>53</v>
      </c>
      <c r="E10" s="21" t="s">
        <v>135</v>
      </c>
      <c r="F10" s="21" t="s">
        <v>136</v>
      </c>
      <c r="G10" s="21" t="s">
        <v>306</v>
      </c>
      <c r="H10" s="21" t="s">
        <v>221</v>
      </c>
      <c r="I10" s="23">
        <v>451200</v>
      </c>
      <c r="J10" s="23">
        <v>451200</v>
      </c>
      <c r="K10" s="23">
        <v>451200</v>
      </c>
      <c r="L10" s="135"/>
      <c r="M10" s="135"/>
      <c r="N10" s="135"/>
      <c r="O10" s="135"/>
      <c r="P10" s="135"/>
      <c r="Q10" s="135"/>
      <c r="R10" s="23"/>
      <c r="S10" s="135"/>
      <c r="T10" s="135"/>
      <c r="U10" s="100"/>
      <c r="V10" s="135"/>
      <c r="W10" s="23"/>
    </row>
    <row r="11" ht="21.75" customHeight="1" spans="1:23">
      <c r="A11" s="21" t="s">
        <v>304</v>
      </c>
      <c r="B11" s="21" t="s">
        <v>305</v>
      </c>
      <c r="C11" s="22" t="s">
        <v>303</v>
      </c>
      <c r="D11" s="21" t="s">
        <v>53</v>
      </c>
      <c r="E11" s="21" t="s">
        <v>135</v>
      </c>
      <c r="F11" s="21" t="s">
        <v>136</v>
      </c>
      <c r="G11" s="21" t="s">
        <v>306</v>
      </c>
      <c r="H11" s="21" t="s">
        <v>221</v>
      </c>
      <c r="I11" s="23">
        <v>228000</v>
      </c>
      <c r="J11" s="23">
        <v>228000</v>
      </c>
      <c r="K11" s="23">
        <v>228000</v>
      </c>
      <c r="L11" s="135"/>
      <c r="M11" s="135"/>
      <c r="N11" s="135"/>
      <c r="O11" s="135"/>
      <c r="P11" s="135"/>
      <c r="Q11" s="135"/>
      <c r="R11" s="23"/>
      <c r="S11" s="135"/>
      <c r="T11" s="135"/>
      <c r="U11" s="100"/>
      <c r="V11" s="135"/>
      <c r="W11" s="23"/>
    </row>
    <row r="12" ht="21.75" customHeight="1" spans="1:23">
      <c r="A12" s="21" t="s">
        <v>304</v>
      </c>
      <c r="B12" s="21" t="s">
        <v>305</v>
      </c>
      <c r="C12" s="22" t="s">
        <v>303</v>
      </c>
      <c r="D12" s="21" t="s">
        <v>53</v>
      </c>
      <c r="E12" s="21" t="s">
        <v>135</v>
      </c>
      <c r="F12" s="21" t="s">
        <v>136</v>
      </c>
      <c r="G12" s="21" t="s">
        <v>306</v>
      </c>
      <c r="H12" s="21" t="s">
        <v>221</v>
      </c>
      <c r="I12" s="23">
        <v>240000</v>
      </c>
      <c r="J12" s="23">
        <v>240000</v>
      </c>
      <c r="K12" s="23">
        <v>240000</v>
      </c>
      <c r="L12" s="135"/>
      <c r="M12" s="135"/>
      <c r="N12" s="135"/>
      <c r="O12" s="135"/>
      <c r="P12" s="135"/>
      <c r="Q12" s="135"/>
      <c r="R12" s="23"/>
      <c r="S12" s="135"/>
      <c r="T12" s="135"/>
      <c r="U12" s="100"/>
      <c r="V12" s="135"/>
      <c r="W12" s="23"/>
    </row>
    <row r="13" ht="21.75" customHeight="1" spans="1:23">
      <c r="A13" s="21" t="s">
        <v>304</v>
      </c>
      <c r="B13" s="21" t="s">
        <v>305</v>
      </c>
      <c r="C13" s="22" t="s">
        <v>303</v>
      </c>
      <c r="D13" s="21" t="s">
        <v>53</v>
      </c>
      <c r="E13" s="21" t="s">
        <v>135</v>
      </c>
      <c r="F13" s="21" t="s">
        <v>136</v>
      </c>
      <c r="G13" s="21" t="s">
        <v>306</v>
      </c>
      <c r="H13" s="21" t="s">
        <v>221</v>
      </c>
      <c r="I13" s="23">
        <v>302400</v>
      </c>
      <c r="J13" s="23">
        <v>302400</v>
      </c>
      <c r="K13" s="23">
        <v>302400</v>
      </c>
      <c r="L13" s="135"/>
      <c r="M13" s="135"/>
      <c r="N13" s="135"/>
      <c r="O13" s="135"/>
      <c r="P13" s="135"/>
      <c r="Q13" s="135"/>
      <c r="R13" s="23"/>
      <c r="S13" s="135"/>
      <c r="T13" s="135"/>
      <c r="U13" s="100"/>
      <c r="V13" s="135"/>
      <c r="W13" s="23"/>
    </row>
    <row r="14" ht="21.75" customHeight="1" spans="1:23">
      <c r="A14" s="21" t="s">
        <v>304</v>
      </c>
      <c r="B14" s="21" t="s">
        <v>305</v>
      </c>
      <c r="C14" s="22" t="s">
        <v>303</v>
      </c>
      <c r="D14" s="21" t="s">
        <v>53</v>
      </c>
      <c r="E14" s="21" t="s">
        <v>135</v>
      </c>
      <c r="F14" s="21" t="s">
        <v>136</v>
      </c>
      <c r="G14" s="21" t="s">
        <v>306</v>
      </c>
      <c r="H14" s="21" t="s">
        <v>221</v>
      </c>
      <c r="I14" s="23">
        <v>660000</v>
      </c>
      <c r="J14" s="23">
        <v>660000</v>
      </c>
      <c r="K14" s="23">
        <v>660000</v>
      </c>
      <c r="L14" s="135"/>
      <c r="M14" s="135"/>
      <c r="N14" s="135"/>
      <c r="O14" s="135"/>
      <c r="P14" s="135"/>
      <c r="Q14" s="135"/>
      <c r="R14" s="23"/>
      <c r="S14" s="135"/>
      <c r="T14" s="135"/>
      <c r="U14" s="100"/>
      <c r="V14" s="135"/>
      <c r="W14" s="23"/>
    </row>
    <row r="15" ht="21.75" customHeight="1" spans="1:23">
      <c r="A15" s="21" t="s">
        <v>304</v>
      </c>
      <c r="B15" s="21" t="s">
        <v>305</v>
      </c>
      <c r="C15" s="22" t="s">
        <v>303</v>
      </c>
      <c r="D15" s="21" t="s">
        <v>53</v>
      </c>
      <c r="E15" s="21" t="s">
        <v>135</v>
      </c>
      <c r="F15" s="21" t="s">
        <v>136</v>
      </c>
      <c r="G15" s="21" t="s">
        <v>306</v>
      </c>
      <c r="H15" s="21" t="s">
        <v>221</v>
      </c>
      <c r="I15" s="23">
        <v>528000</v>
      </c>
      <c r="J15" s="23">
        <v>528000</v>
      </c>
      <c r="K15" s="23">
        <v>528000</v>
      </c>
      <c r="L15" s="135"/>
      <c r="M15" s="135"/>
      <c r="N15" s="135"/>
      <c r="O15" s="135"/>
      <c r="P15" s="135"/>
      <c r="Q15" s="135"/>
      <c r="R15" s="23"/>
      <c r="S15" s="135"/>
      <c r="T15" s="135"/>
      <c r="U15" s="100"/>
      <c r="V15" s="135"/>
      <c r="W15" s="23"/>
    </row>
    <row r="16" ht="21.75" customHeight="1" spans="1:23">
      <c r="A16" s="21" t="s">
        <v>304</v>
      </c>
      <c r="B16" s="21" t="s">
        <v>305</v>
      </c>
      <c r="C16" s="22" t="s">
        <v>303</v>
      </c>
      <c r="D16" s="21" t="s">
        <v>53</v>
      </c>
      <c r="E16" s="21" t="s">
        <v>135</v>
      </c>
      <c r="F16" s="21" t="s">
        <v>136</v>
      </c>
      <c r="G16" s="21" t="s">
        <v>306</v>
      </c>
      <c r="H16" s="21" t="s">
        <v>221</v>
      </c>
      <c r="I16" s="23">
        <v>326400</v>
      </c>
      <c r="J16" s="23">
        <v>326400</v>
      </c>
      <c r="K16" s="23">
        <v>326400</v>
      </c>
      <c r="L16" s="135"/>
      <c r="M16" s="135"/>
      <c r="N16" s="135"/>
      <c r="O16" s="135"/>
      <c r="P16" s="135"/>
      <c r="Q16" s="135"/>
      <c r="R16" s="23"/>
      <c r="S16" s="135"/>
      <c r="T16" s="135"/>
      <c r="U16" s="100"/>
      <c r="V16" s="135"/>
      <c r="W16" s="23"/>
    </row>
    <row r="17" ht="21.75" customHeight="1" spans="1:23">
      <c r="A17" s="21" t="s">
        <v>304</v>
      </c>
      <c r="B17" s="21" t="s">
        <v>305</v>
      </c>
      <c r="C17" s="22" t="s">
        <v>303</v>
      </c>
      <c r="D17" s="21" t="s">
        <v>53</v>
      </c>
      <c r="E17" s="21" t="s">
        <v>135</v>
      </c>
      <c r="F17" s="21" t="s">
        <v>136</v>
      </c>
      <c r="G17" s="21" t="s">
        <v>306</v>
      </c>
      <c r="H17" s="21" t="s">
        <v>221</v>
      </c>
      <c r="I17" s="23">
        <v>1152000</v>
      </c>
      <c r="J17" s="23">
        <v>1152000</v>
      </c>
      <c r="K17" s="23">
        <v>1152000</v>
      </c>
      <c r="L17" s="135"/>
      <c r="M17" s="135"/>
      <c r="N17" s="135"/>
      <c r="O17" s="135"/>
      <c r="P17" s="135"/>
      <c r="Q17" s="135"/>
      <c r="R17" s="23"/>
      <c r="S17" s="135"/>
      <c r="T17" s="135"/>
      <c r="U17" s="100"/>
      <c r="V17" s="135"/>
      <c r="W17" s="23"/>
    </row>
    <row r="18" ht="21.75" customHeight="1" spans="1:23">
      <c r="A18" s="21" t="s">
        <v>304</v>
      </c>
      <c r="B18" s="21" t="s">
        <v>305</v>
      </c>
      <c r="C18" s="22" t="s">
        <v>303</v>
      </c>
      <c r="D18" s="21" t="s">
        <v>53</v>
      </c>
      <c r="E18" s="21" t="s">
        <v>135</v>
      </c>
      <c r="F18" s="21" t="s">
        <v>136</v>
      </c>
      <c r="G18" s="21" t="s">
        <v>306</v>
      </c>
      <c r="H18" s="21" t="s">
        <v>221</v>
      </c>
      <c r="I18" s="23">
        <v>1188000</v>
      </c>
      <c r="J18" s="23">
        <v>1188000</v>
      </c>
      <c r="K18" s="23">
        <v>1188000</v>
      </c>
      <c r="L18" s="135"/>
      <c r="M18" s="135"/>
      <c r="N18" s="135"/>
      <c r="O18" s="135"/>
      <c r="P18" s="135"/>
      <c r="Q18" s="135"/>
      <c r="R18" s="23"/>
      <c r="S18" s="135"/>
      <c r="T18" s="135"/>
      <c r="U18" s="100"/>
      <c r="V18" s="135"/>
      <c r="W18" s="23"/>
    </row>
    <row r="19" ht="21.75" customHeight="1" spans="1:23">
      <c r="A19" s="21" t="s">
        <v>304</v>
      </c>
      <c r="B19" s="21" t="s">
        <v>305</v>
      </c>
      <c r="C19" s="22" t="s">
        <v>303</v>
      </c>
      <c r="D19" s="21" t="s">
        <v>53</v>
      </c>
      <c r="E19" s="21" t="s">
        <v>135</v>
      </c>
      <c r="F19" s="21" t="s">
        <v>136</v>
      </c>
      <c r="G19" s="21" t="s">
        <v>306</v>
      </c>
      <c r="H19" s="21" t="s">
        <v>221</v>
      </c>
      <c r="I19" s="23">
        <v>528000</v>
      </c>
      <c r="J19" s="23">
        <v>528000</v>
      </c>
      <c r="K19" s="23">
        <v>528000</v>
      </c>
      <c r="L19" s="135"/>
      <c r="M19" s="135"/>
      <c r="N19" s="135"/>
      <c r="O19" s="135"/>
      <c r="P19" s="135"/>
      <c r="Q19" s="135"/>
      <c r="R19" s="23"/>
      <c r="S19" s="135"/>
      <c r="T19" s="135"/>
      <c r="U19" s="100"/>
      <c r="V19" s="135"/>
      <c r="W19" s="23"/>
    </row>
    <row r="20" ht="21.75" customHeight="1" spans="1:23">
      <c r="A20" s="21" t="s">
        <v>304</v>
      </c>
      <c r="B20" s="21" t="s">
        <v>305</v>
      </c>
      <c r="C20" s="22" t="s">
        <v>303</v>
      </c>
      <c r="D20" s="21" t="s">
        <v>53</v>
      </c>
      <c r="E20" s="21" t="s">
        <v>135</v>
      </c>
      <c r="F20" s="21" t="s">
        <v>136</v>
      </c>
      <c r="G20" s="21" t="s">
        <v>306</v>
      </c>
      <c r="H20" s="21" t="s">
        <v>221</v>
      </c>
      <c r="I20" s="23">
        <v>302400</v>
      </c>
      <c r="J20" s="23">
        <v>302400</v>
      </c>
      <c r="K20" s="23">
        <v>302400</v>
      </c>
      <c r="L20" s="135"/>
      <c r="M20" s="135"/>
      <c r="N20" s="135"/>
      <c r="O20" s="135"/>
      <c r="P20" s="135"/>
      <c r="Q20" s="135"/>
      <c r="R20" s="23"/>
      <c r="S20" s="135"/>
      <c r="T20" s="135"/>
      <c r="U20" s="100"/>
      <c r="V20" s="135"/>
      <c r="W20" s="23"/>
    </row>
    <row r="21" ht="21.75" customHeight="1" spans="1:23">
      <c r="A21" s="21" t="s">
        <v>304</v>
      </c>
      <c r="B21" s="21" t="s">
        <v>305</v>
      </c>
      <c r="C21" s="22" t="s">
        <v>303</v>
      </c>
      <c r="D21" s="21" t="s">
        <v>53</v>
      </c>
      <c r="E21" s="21" t="s">
        <v>135</v>
      </c>
      <c r="F21" s="21" t="s">
        <v>136</v>
      </c>
      <c r="G21" s="21" t="s">
        <v>306</v>
      </c>
      <c r="H21" s="21" t="s">
        <v>221</v>
      </c>
      <c r="I21" s="23">
        <v>302400</v>
      </c>
      <c r="J21" s="23">
        <v>302400</v>
      </c>
      <c r="K21" s="23">
        <v>302400</v>
      </c>
      <c r="L21" s="135"/>
      <c r="M21" s="135"/>
      <c r="N21" s="135"/>
      <c r="O21" s="135"/>
      <c r="P21" s="135"/>
      <c r="Q21" s="135"/>
      <c r="R21" s="23"/>
      <c r="S21" s="135"/>
      <c r="T21" s="135"/>
      <c r="U21" s="100"/>
      <c r="V21" s="135"/>
      <c r="W21" s="23"/>
    </row>
    <row r="22" ht="21.75" customHeight="1" spans="1:23">
      <c r="A22" s="21" t="s">
        <v>304</v>
      </c>
      <c r="B22" s="21" t="s">
        <v>305</v>
      </c>
      <c r="C22" s="22" t="s">
        <v>303</v>
      </c>
      <c r="D22" s="21" t="s">
        <v>53</v>
      </c>
      <c r="E22" s="21" t="s">
        <v>135</v>
      </c>
      <c r="F22" s="21" t="s">
        <v>136</v>
      </c>
      <c r="G22" s="21" t="s">
        <v>306</v>
      </c>
      <c r="H22" s="21" t="s">
        <v>221</v>
      </c>
      <c r="I22" s="23">
        <v>528000</v>
      </c>
      <c r="J22" s="23">
        <v>528000</v>
      </c>
      <c r="K22" s="23">
        <v>528000</v>
      </c>
      <c r="L22" s="135"/>
      <c r="M22" s="135"/>
      <c r="N22" s="135"/>
      <c r="O22" s="135"/>
      <c r="P22" s="135"/>
      <c r="Q22" s="135"/>
      <c r="R22" s="23"/>
      <c r="S22" s="135"/>
      <c r="T22" s="135"/>
      <c r="U22" s="100"/>
      <c r="V22" s="135"/>
      <c r="W22" s="23"/>
    </row>
    <row r="23" ht="21.75" customHeight="1" spans="1:23">
      <c r="A23" s="21" t="s">
        <v>304</v>
      </c>
      <c r="B23" s="21" t="s">
        <v>305</v>
      </c>
      <c r="C23" s="22" t="s">
        <v>303</v>
      </c>
      <c r="D23" s="21" t="s">
        <v>53</v>
      </c>
      <c r="E23" s="21" t="s">
        <v>135</v>
      </c>
      <c r="F23" s="21" t="s">
        <v>136</v>
      </c>
      <c r="G23" s="21" t="s">
        <v>306</v>
      </c>
      <c r="H23" s="21" t="s">
        <v>221</v>
      </c>
      <c r="I23" s="23">
        <v>374400</v>
      </c>
      <c r="J23" s="23">
        <v>374400</v>
      </c>
      <c r="K23" s="23">
        <v>374400</v>
      </c>
      <c r="L23" s="135"/>
      <c r="M23" s="135"/>
      <c r="N23" s="135"/>
      <c r="O23" s="135"/>
      <c r="P23" s="135"/>
      <c r="Q23" s="135"/>
      <c r="R23" s="23"/>
      <c r="S23" s="135"/>
      <c r="T23" s="135"/>
      <c r="U23" s="100"/>
      <c r="V23" s="135"/>
      <c r="W23" s="23"/>
    </row>
    <row r="24" ht="21.75" customHeight="1" spans="1:23">
      <c r="A24" s="116"/>
      <c r="B24" s="116"/>
      <c r="C24" s="22" t="s">
        <v>307</v>
      </c>
      <c r="D24" s="116"/>
      <c r="E24" s="116"/>
      <c r="F24" s="116"/>
      <c r="G24" s="116"/>
      <c r="H24" s="116"/>
      <c r="I24" s="23">
        <v>300000</v>
      </c>
      <c r="J24" s="23">
        <v>300000</v>
      </c>
      <c r="K24" s="23">
        <v>300000</v>
      </c>
      <c r="L24" s="135"/>
      <c r="M24" s="135"/>
      <c r="N24" s="135"/>
      <c r="O24" s="135"/>
      <c r="P24" s="135"/>
      <c r="Q24" s="135"/>
      <c r="R24" s="23"/>
      <c r="S24" s="135"/>
      <c r="T24" s="135"/>
      <c r="U24" s="100"/>
      <c r="V24" s="135"/>
      <c r="W24" s="23"/>
    </row>
    <row r="25" ht="21.75" customHeight="1" spans="1:23">
      <c r="A25" s="21" t="s">
        <v>308</v>
      </c>
      <c r="B25" s="21" t="s">
        <v>309</v>
      </c>
      <c r="C25" s="22" t="s">
        <v>307</v>
      </c>
      <c r="D25" s="21" t="s">
        <v>53</v>
      </c>
      <c r="E25" s="21" t="s">
        <v>83</v>
      </c>
      <c r="F25" s="21" t="s">
        <v>84</v>
      </c>
      <c r="G25" s="21" t="s">
        <v>310</v>
      </c>
      <c r="H25" s="21" t="s">
        <v>201</v>
      </c>
      <c r="I25" s="23">
        <v>300000</v>
      </c>
      <c r="J25" s="23">
        <v>300000</v>
      </c>
      <c r="K25" s="23">
        <v>300000</v>
      </c>
      <c r="L25" s="135"/>
      <c r="M25" s="135"/>
      <c r="N25" s="135"/>
      <c r="O25" s="135"/>
      <c r="P25" s="135"/>
      <c r="Q25" s="135"/>
      <c r="R25" s="23"/>
      <c r="S25" s="135"/>
      <c r="T25" s="135"/>
      <c r="U25" s="100"/>
      <c r="V25" s="135"/>
      <c r="W25" s="23"/>
    </row>
    <row r="26" ht="21.75" customHeight="1" spans="1:23">
      <c r="A26" s="116"/>
      <c r="B26" s="116"/>
      <c r="C26" s="22" t="s">
        <v>311</v>
      </c>
      <c r="D26" s="116"/>
      <c r="E26" s="116"/>
      <c r="F26" s="116"/>
      <c r="G26" s="116"/>
      <c r="H26" s="116"/>
      <c r="I26" s="23">
        <v>1128000</v>
      </c>
      <c r="J26" s="23">
        <v>1128000</v>
      </c>
      <c r="K26" s="23">
        <v>1128000</v>
      </c>
      <c r="L26" s="135"/>
      <c r="M26" s="135"/>
      <c r="N26" s="135"/>
      <c r="O26" s="135"/>
      <c r="P26" s="135"/>
      <c r="Q26" s="135"/>
      <c r="R26" s="23"/>
      <c r="S26" s="135"/>
      <c r="T26" s="135"/>
      <c r="U26" s="100"/>
      <c r="V26" s="135"/>
      <c r="W26" s="23"/>
    </row>
    <row r="27" ht="21.75" customHeight="1" spans="1:23">
      <c r="A27" s="21" t="s">
        <v>304</v>
      </c>
      <c r="B27" s="21" t="s">
        <v>312</v>
      </c>
      <c r="C27" s="22" t="s">
        <v>311</v>
      </c>
      <c r="D27" s="21" t="s">
        <v>53</v>
      </c>
      <c r="E27" s="21" t="s">
        <v>135</v>
      </c>
      <c r="F27" s="21" t="s">
        <v>136</v>
      </c>
      <c r="G27" s="21" t="s">
        <v>310</v>
      </c>
      <c r="H27" s="21" t="s">
        <v>201</v>
      </c>
      <c r="I27" s="23">
        <v>220000</v>
      </c>
      <c r="J27" s="23">
        <v>220000</v>
      </c>
      <c r="K27" s="23">
        <v>220000</v>
      </c>
      <c r="L27" s="135"/>
      <c r="M27" s="135"/>
      <c r="N27" s="135"/>
      <c r="O27" s="135"/>
      <c r="P27" s="135"/>
      <c r="Q27" s="135"/>
      <c r="R27" s="23"/>
      <c r="S27" s="135"/>
      <c r="T27" s="135"/>
      <c r="U27" s="100"/>
      <c r="V27" s="135"/>
      <c r="W27" s="23"/>
    </row>
    <row r="28" ht="21.75" customHeight="1" spans="1:23">
      <c r="A28" s="21" t="s">
        <v>304</v>
      </c>
      <c r="B28" s="21" t="s">
        <v>312</v>
      </c>
      <c r="C28" s="22" t="s">
        <v>311</v>
      </c>
      <c r="D28" s="21" t="s">
        <v>53</v>
      </c>
      <c r="E28" s="21" t="s">
        <v>135</v>
      </c>
      <c r="F28" s="21" t="s">
        <v>136</v>
      </c>
      <c r="G28" s="21" t="s">
        <v>310</v>
      </c>
      <c r="H28" s="21" t="s">
        <v>201</v>
      </c>
      <c r="I28" s="23">
        <v>300000</v>
      </c>
      <c r="J28" s="23">
        <v>300000</v>
      </c>
      <c r="K28" s="23">
        <v>300000</v>
      </c>
      <c r="L28" s="135"/>
      <c r="M28" s="135"/>
      <c r="N28" s="135"/>
      <c r="O28" s="135"/>
      <c r="P28" s="135"/>
      <c r="Q28" s="135"/>
      <c r="R28" s="23"/>
      <c r="S28" s="135"/>
      <c r="T28" s="135"/>
      <c r="U28" s="100"/>
      <c r="V28" s="135"/>
      <c r="W28" s="23"/>
    </row>
    <row r="29" ht="21.75" customHeight="1" spans="1:23">
      <c r="A29" s="21" t="s">
        <v>304</v>
      </c>
      <c r="B29" s="21" t="s">
        <v>312</v>
      </c>
      <c r="C29" s="22" t="s">
        <v>311</v>
      </c>
      <c r="D29" s="21" t="s">
        <v>53</v>
      </c>
      <c r="E29" s="21" t="s">
        <v>135</v>
      </c>
      <c r="F29" s="21" t="s">
        <v>136</v>
      </c>
      <c r="G29" s="21" t="s">
        <v>310</v>
      </c>
      <c r="H29" s="21" t="s">
        <v>201</v>
      </c>
      <c r="I29" s="23">
        <v>268000</v>
      </c>
      <c r="J29" s="23">
        <v>268000</v>
      </c>
      <c r="K29" s="23">
        <v>268000</v>
      </c>
      <c r="L29" s="135"/>
      <c r="M29" s="135"/>
      <c r="N29" s="135"/>
      <c r="O29" s="135"/>
      <c r="P29" s="135"/>
      <c r="Q29" s="135"/>
      <c r="R29" s="23"/>
      <c r="S29" s="135"/>
      <c r="T29" s="135"/>
      <c r="U29" s="100"/>
      <c r="V29" s="135"/>
      <c r="W29" s="23"/>
    </row>
    <row r="30" ht="21.75" customHeight="1" spans="1:23">
      <c r="A30" s="21" t="s">
        <v>304</v>
      </c>
      <c r="B30" s="21" t="s">
        <v>312</v>
      </c>
      <c r="C30" s="22" t="s">
        <v>311</v>
      </c>
      <c r="D30" s="21" t="s">
        <v>53</v>
      </c>
      <c r="E30" s="21" t="s">
        <v>135</v>
      </c>
      <c r="F30" s="21" t="s">
        <v>136</v>
      </c>
      <c r="G30" s="21" t="s">
        <v>310</v>
      </c>
      <c r="H30" s="21" t="s">
        <v>201</v>
      </c>
      <c r="I30" s="23">
        <v>120000</v>
      </c>
      <c r="J30" s="23">
        <v>120000</v>
      </c>
      <c r="K30" s="23">
        <v>120000</v>
      </c>
      <c r="L30" s="135"/>
      <c r="M30" s="135"/>
      <c r="N30" s="135"/>
      <c r="O30" s="135"/>
      <c r="P30" s="135"/>
      <c r="Q30" s="135"/>
      <c r="R30" s="23"/>
      <c r="S30" s="135"/>
      <c r="T30" s="135"/>
      <c r="U30" s="100"/>
      <c r="V30" s="135"/>
      <c r="W30" s="23"/>
    </row>
    <row r="31" ht="21.75" customHeight="1" spans="1:23">
      <c r="A31" s="21" t="s">
        <v>304</v>
      </c>
      <c r="B31" s="21" t="s">
        <v>312</v>
      </c>
      <c r="C31" s="22" t="s">
        <v>311</v>
      </c>
      <c r="D31" s="21" t="s">
        <v>53</v>
      </c>
      <c r="E31" s="21" t="s">
        <v>135</v>
      </c>
      <c r="F31" s="21" t="s">
        <v>136</v>
      </c>
      <c r="G31" s="21" t="s">
        <v>310</v>
      </c>
      <c r="H31" s="21" t="s">
        <v>201</v>
      </c>
      <c r="I31" s="23">
        <v>220000</v>
      </c>
      <c r="J31" s="23">
        <v>220000</v>
      </c>
      <c r="K31" s="23">
        <v>220000</v>
      </c>
      <c r="L31" s="135"/>
      <c r="M31" s="135"/>
      <c r="N31" s="135"/>
      <c r="O31" s="135"/>
      <c r="P31" s="135"/>
      <c r="Q31" s="135"/>
      <c r="R31" s="23"/>
      <c r="S31" s="135"/>
      <c r="T31" s="135"/>
      <c r="U31" s="100"/>
      <c r="V31" s="135"/>
      <c r="W31" s="23"/>
    </row>
    <row r="32" ht="21.75" customHeight="1" spans="1:23">
      <c r="A32" s="116"/>
      <c r="B32" s="116"/>
      <c r="C32" s="22" t="s">
        <v>313</v>
      </c>
      <c r="D32" s="116"/>
      <c r="E32" s="116"/>
      <c r="F32" s="116"/>
      <c r="G32" s="116"/>
      <c r="H32" s="116"/>
      <c r="I32" s="23">
        <v>20000</v>
      </c>
      <c r="J32" s="23">
        <v>20000</v>
      </c>
      <c r="K32" s="23">
        <v>20000</v>
      </c>
      <c r="L32" s="135"/>
      <c r="M32" s="135"/>
      <c r="N32" s="135"/>
      <c r="O32" s="135"/>
      <c r="P32" s="135"/>
      <c r="Q32" s="135"/>
      <c r="R32" s="23"/>
      <c r="S32" s="135"/>
      <c r="T32" s="135"/>
      <c r="U32" s="100"/>
      <c r="V32" s="135"/>
      <c r="W32" s="23"/>
    </row>
    <row r="33" ht="21.75" customHeight="1" spans="1:23">
      <c r="A33" s="21" t="s">
        <v>308</v>
      </c>
      <c r="B33" s="21" t="s">
        <v>314</v>
      </c>
      <c r="C33" s="22" t="s">
        <v>313</v>
      </c>
      <c r="D33" s="21" t="s">
        <v>53</v>
      </c>
      <c r="E33" s="21" t="s">
        <v>88</v>
      </c>
      <c r="F33" s="21" t="s">
        <v>89</v>
      </c>
      <c r="G33" s="21" t="s">
        <v>310</v>
      </c>
      <c r="H33" s="21" t="s">
        <v>201</v>
      </c>
      <c r="I33" s="23">
        <v>20000</v>
      </c>
      <c r="J33" s="23">
        <v>20000</v>
      </c>
      <c r="K33" s="23">
        <v>20000</v>
      </c>
      <c r="L33" s="135"/>
      <c r="M33" s="135"/>
      <c r="N33" s="135"/>
      <c r="O33" s="135"/>
      <c r="P33" s="135"/>
      <c r="Q33" s="135"/>
      <c r="R33" s="23"/>
      <c r="S33" s="135"/>
      <c r="T33" s="135"/>
      <c r="U33" s="100"/>
      <c r="V33" s="135"/>
      <c r="W33" s="23"/>
    </row>
    <row r="34" ht="21.75" customHeight="1" spans="1:23">
      <c r="A34" s="116"/>
      <c r="B34" s="116"/>
      <c r="C34" s="22" t="s">
        <v>315</v>
      </c>
      <c r="D34" s="116"/>
      <c r="E34" s="116"/>
      <c r="F34" s="116"/>
      <c r="G34" s="116"/>
      <c r="H34" s="116"/>
      <c r="I34" s="23">
        <v>1000000</v>
      </c>
      <c r="J34" s="23"/>
      <c r="K34" s="23"/>
      <c r="L34" s="135"/>
      <c r="M34" s="135"/>
      <c r="N34" s="135"/>
      <c r="O34" s="135"/>
      <c r="P34" s="135"/>
      <c r="Q34" s="135"/>
      <c r="R34" s="23">
        <v>1000000</v>
      </c>
      <c r="S34" s="135"/>
      <c r="T34" s="135"/>
      <c r="U34" s="100"/>
      <c r="V34" s="135"/>
      <c r="W34" s="23">
        <v>1000000</v>
      </c>
    </row>
    <row r="35" ht="21.75" customHeight="1" spans="1:23">
      <c r="A35" s="21" t="s">
        <v>316</v>
      </c>
      <c r="B35" s="21" t="s">
        <v>317</v>
      </c>
      <c r="C35" s="22" t="s">
        <v>315</v>
      </c>
      <c r="D35" s="21" t="s">
        <v>53</v>
      </c>
      <c r="E35" s="21" t="s">
        <v>77</v>
      </c>
      <c r="F35" s="21" t="s">
        <v>78</v>
      </c>
      <c r="G35" s="21" t="s">
        <v>310</v>
      </c>
      <c r="H35" s="21" t="s">
        <v>201</v>
      </c>
      <c r="I35" s="23">
        <v>1000000</v>
      </c>
      <c r="J35" s="23"/>
      <c r="K35" s="23"/>
      <c r="L35" s="135"/>
      <c r="M35" s="135"/>
      <c r="N35" s="135"/>
      <c r="O35" s="135"/>
      <c r="P35" s="135"/>
      <c r="Q35" s="135"/>
      <c r="R35" s="23">
        <v>1000000</v>
      </c>
      <c r="S35" s="135"/>
      <c r="T35" s="135"/>
      <c r="U35" s="100"/>
      <c r="V35" s="135"/>
      <c r="W35" s="23">
        <v>1000000</v>
      </c>
    </row>
    <row r="36" ht="21.75" customHeight="1" spans="1:23">
      <c r="A36" s="116"/>
      <c r="B36" s="116"/>
      <c r="C36" s="22" t="s">
        <v>318</v>
      </c>
      <c r="D36" s="116"/>
      <c r="E36" s="116"/>
      <c r="F36" s="116"/>
      <c r="G36" s="116"/>
      <c r="H36" s="116"/>
      <c r="I36" s="23">
        <v>95214.36</v>
      </c>
      <c r="J36" s="23">
        <v>95214.36</v>
      </c>
      <c r="K36" s="23">
        <v>95214.36</v>
      </c>
      <c r="L36" s="135"/>
      <c r="M36" s="135"/>
      <c r="N36" s="135"/>
      <c r="O36" s="135"/>
      <c r="P36" s="135"/>
      <c r="Q36" s="135"/>
      <c r="R36" s="23"/>
      <c r="S36" s="135"/>
      <c r="T36" s="135"/>
      <c r="U36" s="100"/>
      <c r="V36" s="135"/>
      <c r="W36" s="23"/>
    </row>
    <row r="37" ht="21.75" customHeight="1" spans="1:23">
      <c r="A37" s="21" t="s">
        <v>304</v>
      </c>
      <c r="B37" s="21" t="s">
        <v>319</v>
      </c>
      <c r="C37" s="22" t="s">
        <v>318</v>
      </c>
      <c r="D37" s="21" t="s">
        <v>53</v>
      </c>
      <c r="E37" s="21" t="s">
        <v>114</v>
      </c>
      <c r="F37" s="21" t="s">
        <v>115</v>
      </c>
      <c r="G37" s="21" t="s">
        <v>306</v>
      </c>
      <c r="H37" s="21" t="s">
        <v>221</v>
      </c>
      <c r="I37" s="23">
        <v>95214.36</v>
      </c>
      <c r="J37" s="23">
        <v>95214.36</v>
      </c>
      <c r="K37" s="23">
        <v>95214.36</v>
      </c>
      <c r="L37" s="135"/>
      <c r="M37" s="135"/>
      <c r="N37" s="135"/>
      <c r="O37" s="135"/>
      <c r="P37" s="135"/>
      <c r="Q37" s="135"/>
      <c r="R37" s="23"/>
      <c r="S37" s="135"/>
      <c r="T37" s="135"/>
      <c r="U37" s="100"/>
      <c r="V37" s="135"/>
      <c r="W37" s="23"/>
    </row>
    <row r="38" ht="21.75" customHeight="1" spans="1:23">
      <c r="A38" s="116"/>
      <c r="B38" s="116"/>
      <c r="C38" s="22" t="s">
        <v>320</v>
      </c>
      <c r="D38" s="116"/>
      <c r="E38" s="116"/>
      <c r="F38" s="116"/>
      <c r="G38" s="116"/>
      <c r="H38" s="116"/>
      <c r="I38" s="23">
        <v>8450</v>
      </c>
      <c r="J38" s="23">
        <v>8450</v>
      </c>
      <c r="K38" s="23">
        <v>8450</v>
      </c>
      <c r="L38" s="135"/>
      <c r="M38" s="135"/>
      <c r="N38" s="135"/>
      <c r="O38" s="135"/>
      <c r="P38" s="135"/>
      <c r="Q38" s="135"/>
      <c r="R38" s="23"/>
      <c r="S38" s="135"/>
      <c r="T38" s="135"/>
      <c r="U38" s="100"/>
      <c r="V38" s="135"/>
      <c r="W38" s="23"/>
    </row>
    <row r="39" ht="21.75" customHeight="1" spans="1:23">
      <c r="A39" s="21" t="s">
        <v>304</v>
      </c>
      <c r="B39" s="21" t="s">
        <v>321</v>
      </c>
      <c r="C39" s="22" t="s">
        <v>320</v>
      </c>
      <c r="D39" s="21" t="s">
        <v>55</v>
      </c>
      <c r="E39" s="21" t="s">
        <v>110</v>
      </c>
      <c r="F39" s="21" t="s">
        <v>111</v>
      </c>
      <c r="G39" s="21" t="s">
        <v>306</v>
      </c>
      <c r="H39" s="21" t="s">
        <v>221</v>
      </c>
      <c r="I39" s="23">
        <v>8450</v>
      </c>
      <c r="J39" s="23">
        <v>8450</v>
      </c>
      <c r="K39" s="23">
        <v>8450</v>
      </c>
      <c r="L39" s="135"/>
      <c r="M39" s="135"/>
      <c r="N39" s="135"/>
      <c r="O39" s="135"/>
      <c r="P39" s="135"/>
      <c r="Q39" s="135"/>
      <c r="R39" s="23"/>
      <c r="S39" s="135"/>
      <c r="T39" s="135"/>
      <c r="U39" s="100"/>
      <c r="V39" s="135"/>
      <c r="W39" s="23"/>
    </row>
    <row r="40" ht="21.75" customHeight="1" spans="1:23">
      <c r="A40" s="116"/>
      <c r="B40" s="116"/>
      <c r="C40" s="22" t="s">
        <v>322</v>
      </c>
      <c r="D40" s="116"/>
      <c r="E40" s="116"/>
      <c r="F40" s="116"/>
      <c r="G40" s="116"/>
      <c r="H40" s="116"/>
      <c r="I40" s="23">
        <v>1000000</v>
      </c>
      <c r="J40" s="23"/>
      <c r="K40" s="23"/>
      <c r="L40" s="135"/>
      <c r="M40" s="135"/>
      <c r="N40" s="135"/>
      <c r="O40" s="135"/>
      <c r="P40" s="135"/>
      <c r="Q40" s="135"/>
      <c r="R40" s="23">
        <v>1000000</v>
      </c>
      <c r="S40" s="135"/>
      <c r="T40" s="135"/>
      <c r="U40" s="100"/>
      <c r="V40" s="135"/>
      <c r="W40" s="23">
        <v>1000000</v>
      </c>
    </row>
    <row r="41" ht="21.75" customHeight="1" spans="1:23">
      <c r="A41" s="21" t="s">
        <v>316</v>
      </c>
      <c r="B41" s="21" t="s">
        <v>323</v>
      </c>
      <c r="C41" s="22" t="s">
        <v>322</v>
      </c>
      <c r="D41" s="21" t="s">
        <v>55</v>
      </c>
      <c r="E41" s="21" t="s">
        <v>90</v>
      </c>
      <c r="F41" s="21" t="s">
        <v>80</v>
      </c>
      <c r="G41" s="21" t="s">
        <v>310</v>
      </c>
      <c r="H41" s="21" t="s">
        <v>201</v>
      </c>
      <c r="I41" s="23">
        <v>1000000</v>
      </c>
      <c r="J41" s="23"/>
      <c r="K41" s="23"/>
      <c r="L41" s="135"/>
      <c r="M41" s="135"/>
      <c r="N41" s="135"/>
      <c r="O41" s="135"/>
      <c r="P41" s="135"/>
      <c r="Q41" s="135"/>
      <c r="R41" s="23">
        <v>1000000</v>
      </c>
      <c r="S41" s="135"/>
      <c r="T41" s="135"/>
      <c r="U41" s="100"/>
      <c r="V41" s="135"/>
      <c r="W41" s="23">
        <v>1000000</v>
      </c>
    </row>
    <row r="42" ht="21.75" customHeight="1" spans="1:23">
      <c r="A42" s="116"/>
      <c r="B42" s="116"/>
      <c r="C42" s="22" t="s">
        <v>318</v>
      </c>
      <c r="D42" s="116"/>
      <c r="E42" s="116"/>
      <c r="F42" s="116"/>
      <c r="G42" s="116"/>
      <c r="H42" s="116"/>
      <c r="I42" s="23">
        <v>4158</v>
      </c>
      <c r="J42" s="23">
        <v>4158</v>
      </c>
      <c r="K42" s="23">
        <v>4158</v>
      </c>
      <c r="L42" s="135"/>
      <c r="M42" s="135"/>
      <c r="N42" s="135"/>
      <c r="O42" s="135"/>
      <c r="P42" s="135"/>
      <c r="Q42" s="135"/>
      <c r="R42" s="23"/>
      <c r="S42" s="135"/>
      <c r="T42" s="135"/>
      <c r="U42" s="100"/>
      <c r="V42" s="135"/>
      <c r="W42" s="23"/>
    </row>
    <row r="43" ht="21.75" customHeight="1" spans="1:23">
      <c r="A43" s="21" t="s">
        <v>304</v>
      </c>
      <c r="B43" s="21" t="s">
        <v>324</v>
      </c>
      <c r="C43" s="22" t="s">
        <v>318</v>
      </c>
      <c r="D43" s="21" t="s">
        <v>55</v>
      </c>
      <c r="E43" s="21" t="s">
        <v>114</v>
      </c>
      <c r="F43" s="21" t="s">
        <v>115</v>
      </c>
      <c r="G43" s="21" t="s">
        <v>306</v>
      </c>
      <c r="H43" s="21" t="s">
        <v>221</v>
      </c>
      <c r="I43" s="23">
        <v>4158</v>
      </c>
      <c r="J43" s="23">
        <v>4158</v>
      </c>
      <c r="K43" s="23">
        <v>4158</v>
      </c>
      <c r="L43" s="135"/>
      <c r="M43" s="135"/>
      <c r="N43" s="135"/>
      <c r="O43" s="135"/>
      <c r="P43" s="135"/>
      <c r="Q43" s="135"/>
      <c r="R43" s="23"/>
      <c r="S43" s="135"/>
      <c r="T43" s="135"/>
      <c r="U43" s="100"/>
      <c r="V43" s="135"/>
      <c r="W43" s="23"/>
    </row>
    <row r="44" ht="21.75" customHeight="1" spans="1:23">
      <c r="A44" s="116"/>
      <c r="B44" s="116"/>
      <c r="C44" s="22" t="s">
        <v>325</v>
      </c>
      <c r="D44" s="116"/>
      <c r="E44" s="116"/>
      <c r="F44" s="116"/>
      <c r="G44" s="116"/>
      <c r="H44" s="116"/>
      <c r="I44" s="23">
        <v>1000000</v>
      </c>
      <c r="J44" s="23"/>
      <c r="K44" s="23"/>
      <c r="L44" s="135"/>
      <c r="M44" s="135"/>
      <c r="N44" s="135"/>
      <c r="O44" s="135"/>
      <c r="P44" s="135"/>
      <c r="Q44" s="135"/>
      <c r="R44" s="23">
        <v>1000000</v>
      </c>
      <c r="S44" s="135"/>
      <c r="T44" s="135"/>
      <c r="U44" s="100"/>
      <c r="V44" s="135"/>
      <c r="W44" s="23">
        <v>1000000</v>
      </c>
    </row>
    <row r="45" ht="21.75" customHeight="1" spans="1:23">
      <c r="A45" s="21" t="s">
        <v>316</v>
      </c>
      <c r="B45" s="21" t="s">
        <v>326</v>
      </c>
      <c r="C45" s="22" t="s">
        <v>325</v>
      </c>
      <c r="D45" s="21" t="s">
        <v>57</v>
      </c>
      <c r="E45" s="21" t="s">
        <v>79</v>
      </c>
      <c r="F45" s="21" t="s">
        <v>80</v>
      </c>
      <c r="G45" s="21" t="s">
        <v>310</v>
      </c>
      <c r="H45" s="21" t="s">
        <v>201</v>
      </c>
      <c r="I45" s="23">
        <v>1000000</v>
      </c>
      <c r="J45" s="23"/>
      <c r="K45" s="23"/>
      <c r="L45" s="135"/>
      <c r="M45" s="135"/>
      <c r="N45" s="135"/>
      <c r="O45" s="135"/>
      <c r="P45" s="135"/>
      <c r="Q45" s="135"/>
      <c r="R45" s="23">
        <v>1000000</v>
      </c>
      <c r="S45" s="135"/>
      <c r="T45" s="135"/>
      <c r="U45" s="100"/>
      <c r="V45" s="135"/>
      <c r="W45" s="23">
        <v>1000000</v>
      </c>
    </row>
    <row r="46" ht="21.75" customHeight="1" spans="1:23">
      <c r="A46" s="116"/>
      <c r="B46" s="116"/>
      <c r="C46" s="22" t="s">
        <v>327</v>
      </c>
      <c r="D46" s="116"/>
      <c r="E46" s="116"/>
      <c r="F46" s="116"/>
      <c r="G46" s="116"/>
      <c r="H46" s="116"/>
      <c r="I46" s="23">
        <v>1000000</v>
      </c>
      <c r="J46" s="23"/>
      <c r="K46" s="23"/>
      <c r="L46" s="135"/>
      <c r="M46" s="135"/>
      <c r="N46" s="135"/>
      <c r="O46" s="135"/>
      <c r="P46" s="135"/>
      <c r="Q46" s="135"/>
      <c r="R46" s="23">
        <v>1000000</v>
      </c>
      <c r="S46" s="135"/>
      <c r="T46" s="135"/>
      <c r="U46" s="100"/>
      <c r="V46" s="135"/>
      <c r="W46" s="23">
        <v>1000000</v>
      </c>
    </row>
    <row r="47" ht="21.75" customHeight="1" spans="1:23">
      <c r="A47" s="21" t="s">
        <v>316</v>
      </c>
      <c r="B47" s="21" t="s">
        <v>328</v>
      </c>
      <c r="C47" s="22" t="s">
        <v>327</v>
      </c>
      <c r="D47" s="21" t="s">
        <v>59</v>
      </c>
      <c r="E47" s="21" t="s">
        <v>132</v>
      </c>
      <c r="F47" s="21" t="s">
        <v>80</v>
      </c>
      <c r="G47" s="21" t="s">
        <v>310</v>
      </c>
      <c r="H47" s="21" t="s">
        <v>201</v>
      </c>
      <c r="I47" s="23">
        <v>1000000</v>
      </c>
      <c r="J47" s="23"/>
      <c r="K47" s="23"/>
      <c r="L47" s="135"/>
      <c r="M47" s="135"/>
      <c r="N47" s="135"/>
      <c r="O47" s="135"/>
      <c r="P47" s="135"/>
      <c r="Q47" s="135"/>
      <c r="R47" s="23">
        <v>1000000</v>
      </c>
      <c r="S47" s="135"/>
      <c r="T47" s="135"/>
      <c r="U47" s="100"/>
      <c r="V47" s="135"/>
      <c r="W47" s="23">
        <v>1000000</v>
      </c>
    </row>
    <row r="48" ht="21.75" customHeight="1" spans="1:23">
      <c r="A48" s="116"/>
      <c r="B48" s="116"/>
      <c r="C48" s="22" t="s">
        <v>318</v>
      </c>
      <c r="D48" s="116"/>
      <c r="E48" s="116"/>
      <c r="F48" s="116"/>
      <c r="G48" s="116"/>
      <c r="H48" s="116"/>
      <c r="I48" s="23">
        <v>8316</v>
      </c>
      <c r="J48" s="23">
        <v>8316</v>
      </c>
      <c r="K48" s="23">
        <v>8316</v>
      </c>
      <c r="L48" s="135"/>
      <c r="M48" s="135"/>
      <c r="N48" s="135"/>
      <c r="O48" s="135"/>
      <c r="P48" s="135"/>
      <c r="Q48" s="135"/>
      <c r="R48" s="23"/>
      <c r="S48" s="135"/>
      <c r="T48" s="135"/>
      <c r="U48" s="100"/>
      <c r="V48" s="135"/>
      <c r="W48" s="23"/>
    </row>
    <row r="49" ht="21.75" customHeight="1" spans="1:23">
      <c r="A49" s="21" t="s">
        <v>304</v>
      </c>
      <c r="B49" s="21" t="s">
        <v>329</v>
      </c>
      <c r="C49" s="22" t="s">
        <v>318</v>
      </c>
      <c r="D49" s="21" t="s">
        <v>59</v>
      </c>
      <c r="E49" s="21" t="s">
        <v>114</v>
      </c>
      <c r="F49" s="21" t="s">
        <v>115</v>
      </c>
      <c r="G49" s="21" t="s">
        <v>306</v>
      </c>
      <c r="H49" s="21" t="s">
        <v>221</v>
      </c>
      <c r="I49" s="23">
        <v>8316</v>
      </c>
      <c r="J49" s="23">
        <v>8316</v>
      </c>
      <c r="K49" s="23">
        <v>8316</v>
      </c>
      <c r="L49" s="135"/>
      <c r="M49" s="135"/>
      <c r="N49" s="135"/>
      <c r="O49" s="135"/>
      <c r="P49" s="135"/>
      <c r="Q49" s="135"/>
      <c r="R49" s="23"/>
      <c r="S49" s="135"/>
      <c r="T49" s="135"/>
      <c r="U49" s="100"/>
      <c r="V49" s="135"/>
      <c r="W49" s="23"/>
    </row>
    <row r="50" ht="18.75" customHeight="1" spans="1:23">
      <c r="A50" s="132" t="s">
        <v>143</v>
      </c>
      <c r="B50" s="88"/>
      <c r="C50" s="88"/>
      <c r="D50" s="88"/>
      <c r="E50" s="88"/>
      <c r="F50" s="88"/>
      <c r="G50" s="88"/>
      <c r="H50" s="89"/>
      <c r="I50" s="23">
        <v>12675338.36</v>
      </c>
      <c r="J50" s="23">
        <v>8675338.36</v>
      </c>
      <c r="K50" s="23">
        <v>8675338.36</v>
      </c>
      <c r="L50" s="135"/>
      <c r="M50" s="135"/>
      <c r="N50" s="135"/>
      <c r="O50" s="135"/>
      <c r="P50" s="135"/>
      <c r="Q50" s="135"/>
      <c r="R50" s="23">
        <v>4000000</v>
      </c>
      <c r="S50" s="135"/>
      <c r="T50" s="135"/>
      <c r="U50" s="100"/>
      <c r="V50" s="135"/>
      <c r="W50" s="23">
        <v>4000000</v>
      </c>
    </row>
  </sheetData>
  <mergeCells count="28">
    <mergeCell ref="A3:W3"/>
    <mergeCell ref="A4:I4"/>
    <mergeCell ref="J5:M5"/>
    <mergeCell ref="N5:P5"/>
    <mergeCell ref="R5:W5"/>
    <mergeCell ref="J6:K6"/>
    <mergeCell ref="A50:H5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ageMargins left="0.75" right="0.75" top="1" bottom="1" header="0.5" footer="0.5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3"/>
  <sheetViews>
    <sheetView showZeros="0" workbookViewId="0">
      <pane ySplit="1" topLeftCell="A40" activePane="bottomLeft" state="frozen"/>
      <selection/>
      <selection pane="bottomLeft" activeCell="B35" sqref="B35"/>
    </sheetView>
  </sheetViews>
  <sheetFormatPr defaultColWidth="9.14166666666667" defaultRowHeight="12" customHeight="1"/>
  <cols>
    <col min="1" max="2" width="34.275" customWidth="1"/>
    <col min="3" max="3" width="17.175" customWidth="1"/>
    <col min="4" max="4" width="21.025" customWidth="1"/>
    <col min="5" max="5" width="23.575" customWidth="1"/>
    <col min="6" max="6" width="11.275" customWidth="1"/>
    <col min="7" max="7" width="10.3166666666667" customWidth="1"/>
    <col min="8" max="8" width="9.31666666666667" customWidth="1"/>
    <col min="9" max="9" width="13.425" customWidth="1"/>
    <col min="10" max="10" width="34.27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customHeight="1" spans="10:10">
      <c r="J2" s="58" t="s">
        <v>330</v>
      </c>
    </row>
    <row r="3" ht="28.5" customHeight="1" spans="1:10">
      <c r="A3" s="49" t="s">
        <v>331</v>
      </c>
      <c r="B3" s="29"/>
      <c r="C3" s="29"/>
      <c r="D3" s="29"/>
      <c r="E3" s="29"/>
      <c r="F3" s="50"/>
      <c r="G3" s="29"/>
      <c r="H3" s="50"/>
      <c r="I3" s="50"/>
      <c r="J3" s="29"/>
    </row>
    <row r="4" ht="15" customHeight="1" spans="1:1">
      <c r="A4" s="5" t="str">
        <f>"单位名称：华宁县盘溪镇"&amp;""</f>
        <v>单位名称：华宁县盘溪镇</v>
      </c>
    </row>
    <row r="5" ht="14.25" customHeight="1" spans="1:10">
      <c r="A5" s="51" t="s">
        <v>332</v>
      </c>
      <c r="B5" s="51" t="s">
        <v>333</v>
      </c>
      <c r="C5" s="51" t="s">
        <v>334</v>
      </c>
      <c r="D5" s="51" t="s">
        <v>335</v>
      </c>
      <c r="E5" s="51" t="s">
        <v>336</v>
      </c>
      <c r="F5" s="52" t="s">
        <v>337</v>
      </c>
      <c r="G5" s="51" t="s">
        <v>338</v>
      </c>
      <c r="H5" s="52" t="s">
        <v>339</v>
      </c>
      <c r="I5" s="52" t="s">
        <v>340</v>
      </c>
      <c r="J5" s="51" t="s">
        <v>341</v>
      </c>
    </row>
    <row r="6" ht="14.25" customHeight="1" spans="1:10">
      <c r="A6" s="51">
        <v>1</v>
      </c>
      <c r="B6" s="51">
        <v>2</v>
      </c>
      <c r="C6" s="51">
        <v>3</v>
      </c>
      <c r="D6" s="51">
        <v>4</v>
      </c>
      <c r="E6" s="51">
        <v>5</v>
      </c>
      <c r="F6" s="52">
        <v>6</v>
      </c>
      <c r="G6" s="51">
        <v>7</v>
      </c>
      <c r="H6" s="52">
        <v>8</v>
      </c>
      <c r="I6" s="52">
        <v>9</v>
      </c>
      <c r="J6" s="51">
        <v>10</v>
      </c>
    </row>
    <row r="7" ht="13.5" spans="1:10">
      <c r="A7" s="115" t="s">
        <v>53</v>
      </c>
      <c r="B7" s="116"/>
      <c r="C7" s="117"/>
      <c r="D7" s="118"/>
      <c r="E7" s="119"/>
      <c r="F7" s="119"/>
      <c r="G7" s="119"/>
      <c r="H7" s="119"/>
      <c r="I7" s="119"/>
      <c r="J7" s="119"/>
    </row>
    <row r="8" ht="22.5" spans="1:10">
      <c r="A8" s="120" t="s">
        <v>313</v>
      </c>
      <c r="B8" s="116" t="s">
        <v>342</v>
      </c>
      <c r="C8" s="121"/>
      <c r="D8" s="121"/>
      <c r="E8" s="119"/>
      <c r="F8" s="119"/>
      <c r="G8" s="119"/>
      <c r="H8" s="119"/>
      <c r="I8" s="119"/>
      <c r="J8" s="119"/>
    </row>
    <row r="9" spans="1:10">
      <c r="A9" s="122"/>
      <c r="B9" s="116"/>
      <c r="C9" s="123" t="s">
        <v>343</v>
      </c>
      <c r="D9" s="124" t="s">
        <v>344</v>
      </c>
      <c r="E9" s="125" t="s">
        <v>345</v>
      </c>
      <c r="F9" s="126" t="s">
        <v>346</v>
      </c>
      <c r="G9" s="127" t="s">
        <v>347</v>
      </c>
      <c r="H9" s="126" t="s">
        <v>348</v>
      </c>
      <c r="I9" s="126" t="s">
        <v>349</v>
      </c>
      <c r="J9" s="125" t="s">
        <v>350</v>
      </c>
    </row>
    <row r="10" spans="1:10">
      <c r="A10" s="122"/>
      <c r="B10" s="116"/>
      <c r="C10" s="123" t="s">
        <v>343</v>
      </c>
      <c r="D10" s="124" t="s">
        <v>351</v>
      </c>
      <c r="E10" s="125" t="s">
        <v>352</v>
      </c>
      <c r="F10" s="126" t="s">
        <v>353</v>
      </c>
      <c r="G10" s="127" t="s">
        <v>354</v>
      </c>
      <c r="H10" s="126" t="s">
        <v>348</v>
      </c>
      <c r="I10" s="126" t="s">
        <v>349</v>
      </c>
      <c r="J10" s="125" t="s">
        <v>355</v>
      </c>
    </row>
    <row r="11" spans="1:10">
      <c r="A11" s="122"/>
      <c r="B11" s="116"/>
      <c r="C11" s="123" t="s">
        <v>356</v>
      </c>
      <c r="D11" s="124" t="s">
        <v>357</v>
      </c>
      <c r="E11" s="125" t="s">
        <v>358</v>
      </c>
      <c r="F11" s="126" t="s">
        <v>346</v>
      </c>
      <c r="G11" s="127" t="s">
        <v>359</v>
      </c>
      <c r="H11" s="126"/>
      <c r="I11" s="126" t="s">
        <v>360</v>
      </c>
      <c r="J11" s="125" t="s">
        <v>361</v>
      </c>
    </row>
    <row r="12" ht="22.5" spans="1:10">
      <c r="A12" s="122"/>
      <c r="B12" s="116"/>
      <c r="C12" s="123" t="s">
        <v>362</v>
      </c>
      <c r="D12" s="124" t="s">
        <v>363</v>
      </c>
      <c r="E12" s="125" t="s">
        <v>364</v>
      </c>
      <c r="F12" s="126" t="s">
        <v>353</v>
      </c>
      <c r="G12" s="127" t="s">
        <v>354</v>
      </c>
      <c r="H12" s="126" t="s">
        <v>348</v>
      </c>
      <c r="I12" s="126" t="s">
        <v>349</v>
      </c>
      <c r="J12" s="125" t="s">
        <v>365</v>
      </c>
    </row>
    <row r="13" ht="22.5" spans="1:10">
      <c r="A13" s="122"/>
      <c r="B13" s="116"/>
      <c r="C13" s="123" t="s">
        <v>362</v>
      </c>
      <c r="D13" s="124" t="s">
        <v>363</v>
      </c>
      <c r="E13" s="125" t="s">
        <v>366</v>
      </c>
      <c r="F13" s="126" t="s">
        <v>353</v>
      </c>
      <c r="G13" s="127" t="s">
        <v>354</v>
      </c>
      <c r="H13" s="126" t="s">
        <v>348</v>
      </c>
      <c r="I13" s="126" t="s">
        <v>349</v>
      </c>
      <c r="J13" s="125" t="s">
        <v>367</v>
      </c>
    </row>
    <row r="14" ht="22.5" spans="1:10">
      <c r="A14" s="120" t="s">
        <v>318</v>
      </c>
      <c r="B14" s="116" t="s">
        <v>342</v>
      </c>
      <c r="C14" s="128"/>
      <c r="D14" s="129"/>
      <c r="E14" s="129"/>
      <c r="F14" s="129"/>
      <c r="G14" s="129"/>
      <c r="H14" s="129"/>
      <c r="I14" s="129"/>
      <c r="J14" s="129"/>
    </row>
    <row r="15" ht="33.75" spans="1:10">
      <c r="A15" s="122"/>
      <c r="B15" s="116"/>
      <c r="C15" s="123" t="s">
        <v>343</v>
      </c>
      <c r="D15" s="124" t="s">
        <v>344</v>
      </c>
      <c r="E15" s="125" t="s">
        <v>368</v>
      </c>
      <c r="F15" s="126" t="s">
        <v>346</v>
      </c>
      <c r="G15" s="127" t="s">
        <v>369</v>
      </c>
      <c r="H15" s="126" t="s">
        <v>370</v>
      </c>
      <c r="I15" s="126" t="s">
        <v>349</v>
      </c>
      <c r="J15" s="125" t="s">
        <v>371</v>
      </c>
    </row>
    <row r="16" spans="1:10">
      <c r="A16" s="122"/>
      <c r="B16" s="116"/>
      <c r="C16" s="123" t="s">
        <v>343</v>
      </c>
      <c r="D16" s="124" t="s">
        <v>344</v>
      </c>
      <c r="E16" s="125" t="s">
        <v>372</v>
      </c>
      <c r="F16" s="126" t="s">
        <v>346</v>
      </c>
      <c r="G16" s="127" t="s">
        <v>373</v>
      </c>
      <c r="H16" s="126" t="s">
        <v>370</v>
      </c>
      <c r="I16" s="126" t="s">
        <v>349</v>
      </c>
      <c r="J16" s="125" t="s">
        <v>374</v>
      </c>
    </row>
    <row r="17" spans="1:10">
      <c r="A17" s="122"/>
      <c r="B17" s="116"/>
      <c r="C17" s="123" t="s">
        <v>356</v>
      </c>
      <c r="D17" s="124" t="s">
        <v>357</v>
      </c>
      <c r="E17" s="125" t="s">
        <v>358</v>
      </c>
      <c r="F17" s="126" t="s">
        <v>346</v>
      </c>
      <c r="G17" s="127" t="s">
        <v>359</v>
      </c>
      <c r="H17" s="126"/>
      <c r="I17" s="126" t="s">
        <v>360</v>
      </c>
      <c r="J17" s="125" t="s">
        <v>361</v>
      </c>
    </row>
    <row r="18" ht="22.5" spans="1:10">
      <c r="A18" s="122"/>
      <c r="B18" s="116"/>
      <c r="C18" s="123" t="s">
        <v>362</v>
      </c>
      <c r="D18" s="124" t="s">
        <v>363</v>
      </c>
      <c r="E18" s="125" t="s">
        <v>364</v>
      </c>
      <c r="F18" s="126" t="s">
        <v>353</v>
      </c>
      <c r="G18" s="127" t="s">
        <v>354</v>
      </c>
      <c r="H18" s="126" t="s">
        <v>348</v>
      </c>
      <c r="I18" s="126" t="s">
        <v>349</v>
      </c>
      <c r="J18" s="125" t="s">
        <v>365</v>
      </c>
    </row>
    <row r="19" ht="22.5" spans="1:10">
      <c r="A19" s="122"/>
      <c r="B19" s="116"/>
      <c r="C19" s="123" t="s">
        <v>362</v>
      </c>
      <c r="D19" s="124" t="s">
        <v>363</v>
      </c>
      <c r="E19" s="125" t="s">
        <v>366</v>
      </c>
      <c r="F19" s="126" t="s">
        <v>353</v>
      </c>
      <c r="G19" s="127" t="s">
        <v>354</v>
      </c>
      <c r="H19" s="126" t="s">
        <v>348</v>
      </c>
      <c r="I19" s="126" t="s">
        <v>349</v>
      </c>
      <c r="J19" s="125" t="s">
        <v>365</v>
      </c>
    </row>
    <row r="20" ht="22.5" spans="1:10">
      <c r="A20" s="120" t="s">
        <v>315</v>
      </c>
      <c r="B20" s="116" t="s">
        <v>342</v>
      </c>
      <c r="C20" s="128"/>
      <c r="D20" s="129"/>
      <c r="E20" s="129"/>
      <c r="F20" s="129"/>
      <c r="G20" s="129"/>
      <c r="H20" s="129"/>
      <c r="I20" s="129"/>
      <c r="J20" s="129"/>
    </row>
    <row r="21" ht="33.75" spans="1:10">
      <c r="A21" s="122"/>
      <c r="B21" s="116"/>
      <c r="C21" s="123" t="s">
        <v>343</v>
      </c>
      <c r="D21" s="124" t="s">
        <v>344</v>
      </c>
      <c r="E21" s="125" t="s">
        <v>375</v>
      </c>
      <c r="F21" s="126" t="s">
        <v>346</v>
      </c>
      <c r="G21" s="127" t="s">
        <v>376</v>
      </c>
      <c r="H21" s="126" t="s">
        <v>370</v>
      </c>
      <c r="I21" s="126" t="s">
        <v>349</v>
      </c>
      <c r="J21" s="125" t="s">
        <v>377</v>
      </c>
    </row>
    <row r="22" spans="1:10">
      <c r="A22" s="122"/>
      <c r="B22" s="116"/>
      <c r="C22" s="123" t="s">
        <v>343</v>
      </c>
      <c r="D22" s="124" t="s">
        <v>344</v>
      </c>
      <c r="E22" s="125" t="s">
        <v>378</v>
      </c>
      <c r="F22" s="126" t="s">
        <v>346</v>
      </c>
      <c r="G22" s="127" t="s">
        <v>167</v>
      </c>
      <c r="H22" s="126" t="s">
        <v>379</v>
      </c>
      <c r="I22" s="126" t="s">
        <v>349</v>
      </c>
      <c r="J22" s="125" t="s">
        <v>380</v>
      </c>
    </row>
    <row r="23" spans="1:10">
      <c r="A23" s="122"/>
      <c r="B23" s="116"/>
      <c r="C23" s="123" t="s">
        <v>343</v>
      </c>
      <c r="D23" s="124" t="s">
        <v>344</v>
      </c>
      <c r="E23" s="125" t="s">
        <v>381</v>
      </c>
      <c r="F23" s="126" t="s">
        <v>346</v>
      </c>
      <c r="G23" s="127" t="s">
        <v>167</v>
      </c>
      <c r="H23" s="126" t="s">
        <v>370</v>
      </c>
      <c r="I23" s="126" t="s">
        <v>349</v>
      </c>
      <c r="J23" s="125" t="s">
        <v>382</v>
      </c>
    </row>
    <row r="24" spans="1:10">
      <c r="A24" s="122"/>
      <c r="B24" s="116"/>
      <c r="C24" s="123" t="s">
        <v>343</v>
      </c>
      <c r="D24" s="124" t="s">
        <v>383</v>
      </c>
      <c r="E24" s="125" t="s">
        <v>384</v>
      </c>
      <c r="F24" s="126" t="s">
        <v>346</v>
      </c>
      <c r="G24" s="127" t="s">
        <v>347</v>
      </c>
      <c r="H24" s="126" t="s">
        <v>348</v>
      </c>
      <c r="I24" s="126" t="s">
        <v>349</v>
      </c>
      <c r="J24" s="125" t="s">
        <v>385</v>
      </c>
    </row>
    <row r="25" spans="1:10">
      <c r="A25" s="122"/>
      <c r="B25" s="116"/>
      <c r="C25" s="123" t="s">
        <v>356</v>
      </c>
      <c r="D25" s="124" t="s">
        <v>357</v>
      </c>
      <c r="E25" s="125" t="s">
        <v>358</v>
      </c>
      <c r="F25" s="126" t="s">
        <v>346</v>
      </c>
      <c r="G25" s="127" t="s">
        <v>359</v>
      </c>
      <c r="H25" s="126"/>
      <c r="I25" s="126" t="s">
        <v>360</v>
      </c>
      <c r="J25" s="125" t="s">
        <v>361</v>
      </c>
    </row>
    <row r="26" spans="1:10">
      <c r="A26" s="122"/>
      <c r="B26" s="116"/>
      <c r="C26" s="123" t="s">
        <v>362</v>
      </c>
      <c r="D26" s="124" t="s">
        <v>363</v>
      </c>
      <c r="E26" s="125" t="s">
        <v>364</v>
      </c>
      <c r="F26" s="126" t="s">
        <v>353</v>
      </c>
      <c r="G26" s="127" t="s">
        <v>354</v>
      </c>
      <c r="H26" s="126" t="s">
        <v>348</v>
      </c>
      <c r="I26" s="126" t="s">
        <v>349</v>
      </c>
      <c r="J26" s="125" t="s">
        <v>386</v>
      </c>
    </row>
    <row r="27" spans="1:10">
      <c r="A27" s="122"/>
      <c r="B27" s="116"/>
      <c r="C27" s="123" t="s">
        <v>362</v>
      </c>
      <c r="D27" s="124" t="s">
        <v>363</v>
      </c>
      <c r="E27" s="125" t="s">
        <v>366</v>
      </c>
      <c r="F27" s="126" t="s">
        <v>353</v>
      </c>
      <c r="G27" s="127" t="s">
        <v>354</v>
      </c>
      <c r="H27" s="126" t="s">
        <v>348</v>
      </c>
      <c r="I27" s="126" t="s">
        <v>349</v>
      </c>
      <c r="J27" s="125" t="s">
        <v>387</v>
      </c>
    </row>
    <row r="28" ht="33.75" spans="1:10">
      <c r="A28" s="120" t="s">
        <v>303</v>
      </c>
      <c r="B28" s="116" t="s">
        <v>388</v>
      </c>
      <c r="C28" s="128"/>
      <c r="D28" s="129"/>
      <c r="E28" s="129"/>
      <c r="F28" s="129"/>
      <c r="G28" s="129"/>
      <c r="H28" s="129"/>
      <c r="I28" s="129"/>
      <c r="J28" s="129"/>
    </row>
    <row r="29" spans="1:10">
      <c r="A29" s="122"/>
      <c r="B29" s="116"/>
      <c r="C29" s="123" t="s">
        <v>343</v>
      </c>
      <c r="D29" s="124" t="s">
        <v>344</v>
      </c>
      <c r="E29" s="125" t="s">
        <v>389</v>
      </c>
      <c r="F29" s="126" t="s">
        <v>346</v>
      </c>
      <c r="G29" s="127" t="s">
        <v>390</v>
      </c>
      <c r="H29" s="126" t="s">
        <v>370</v>
      </c>
      <c r="I29" s="126" t="s">
        <v>349</v>
      </c>
      <c r="J29" s="125" t="s">
        <v>391</v>
      </c>
    </row>
    <row r="30" spans="1:10">
      <c r="A30" s="122"/>
      <c r="B30" s="116"/>
      <c r="C30" s="123" t="s">
        <v>343</v>
      </c>
      <c r="D30" s="124" t="s">
        <v>344</v>
      </c>
      <c r="E30" s="125" t="s">
        <v>392</v>
      </c>
      <c r="F30" s="126" t="s">
        <v>346</v>
      </c>
      <c r="G30" s="127" t="s">
        <v>390</v>
      </c>
      <c r="H30" s="126" t="s">
        <v>370</v>
      </c>
      <c r="I30" s="126" t="s">
        <v>349</v>
      </c>
      <c r="J30" s="125" t="s">
        <v>391</v>
      </c>
    </row>
    <row r="31" ht="22.5" spans="1:10">
      <c r="A31" s="122"/>
      <c r="B31" s="116"/>
      <c r="C31" s="123" t="s">
        <v>343</v>
      </c>
      <c r="D31" s="124" t="s">
        <v>344</v>
      </c>
      <c r="E31" s="125" t="s">
        <v>393</v>
      </c>
      <c r="F31" s="126" t="s">
        <v>346</v>
      </c>
      <c r="G31" s="127" t="s">
        <v>390</v>
      </c>
      <c r="H31" s="126" t="s">
        <v>370</v>
      </c>
      <c r="I31" s="126" t="s">
        <v>349</v>
      </c>
      <c r="J31" s="125" t="s">
        <v>391</v>
      </c>
    </row>
    <row r="32" ht="22.5" spans="1:10">
      <c r="A32" s="122"/>
      <c r="B32" s="116"/>
      <c r="C32" s="123" t="s">
        <v>343</v>
      </c>
      <c r="D32" s="124" t="s">
        <v>344</v>
      </c>
      <c r="E32" s="125" t="s">
        <v>394</v>
      </c>
      <c r="F32" s="126" t="s">
        <v>346</v>
      </c>
      <c r="G32" s="127" t="s">
        <v>395</v>
      </c>
      <c r="H32" s="126" t="s">
        <v>370</v>
      </c>
      <c r="I32" s="126" t="s">
        <v>349</v>
      </c>
      <c r="J32" s="125" t="s">
        <v>391</v>
      </c>
    </row>
    <row r="33" ht="22.5" spans="1:10">
      <c r="A33" s="122"/>
      <c r="B33" s="116"/>
      <c r="C33" s="123" t="s">
        <v>343</v>
      </c>
      <c r="D33" s="124" t="s">
        <v>344</v>
      </c>
      <c r="E33" s="125" t="s">
        <v>396</v>
      </c>
      <c r="F33" s="126" t="s">
        <v>346</v>
      </c>
      <c r="G33" s="127" t="s">
        <v>390</v>
      </c>
      <c r="H33" s="126" t="s">
        <v>370</v>
      </c>
      <c r="I33" s="126" t="s">
        <v>349</v>
      </c>
      <c r="J33" s="125" t="s">
        <v>391</v>
      </c>
    </row>
    <row r="34" spans="1:10">
      <c r="A34" s="122"/>
      <c r="B34" s="116"/>
      <c r="C34" s="123" t="s">
        <v>356</v>
      </c>
      <c r="D34" s="124" t="s">
        <v>357</v>
      </c>
      <c r="E34" s="125" t="s">
        <v>397</v>
      </c>
      <c r="F34" s="126" t="s">
        <v>346</v>
      </c>
      <c r="G34" s="127" t="s">
        <v>359</v>
      </c>
      <c r="H34" s="126"/>
      <c r="I34" s="126" t="s">
        <v>360</v>
      </c>
      <c r="J34" s="125" t="s">
        <v>398</v>
      </c>
    </row>
    <row r="35" spans="1:10">
      <c r="A35" s="122"/>
      <c r="B35" s="116"/>
      <c r="C35" s="123" t="s">
        <v>362</v>
      </c>
      <c r="D35" s="124" t="s">
        <v>363</v>
      </c>
      <c r="E35" s="125" t="s">
        <v>399</v>
      </c>
      <c r="F35" s="126" t="s">
        <v>353</v>
      </c>
      <c r="G35" s="127" t="s">
        <v>354</v>
      </c>
      <c r="H35" s="126" t="s">
        <v>348</v>
      </c>
      <c r="I35" s="126" t="s">
        <v>349</v>
      </c>
      <c r="J35" s="125" t="s">
        <v>400</v>
      </c>
    </row>
    <row r="36" ht="22.5" spans="1:10">
      <c r="A36" s="122"/>
      <c r="B36" s="116"/>
      <c r="C36" s="123" t="s">
        <v>362</v>
      </c>
      <c r="D36" s="124" t="s">
        <v>363</v>
      </c>
      <c r="E36" s="125" t="s">
        <v>366</v>
      </c>
      <c r="F36" s="126" t="s">
        <v>353</v>
      </c>
      <c r="G36" s="127" t="s">
        <v>354</v>
      </c>
      <c r="H36" s="126" t="s">
        <v>348</v>
      </c>
      <c r="I36" s="126" t="s">
        <v>349</v>
      </c>
      <c r="J36" s="125" t="s">
        <v>367</v>
      </c>
    </row>
    <row r="37" ht="22.5" spans="1:10">
      <c r="A37" s="120" t="s">
        <v>311</v>
      </c>
      <c r="B37" s="116" t="s">
        <v>401</v>
      </c>
      <c r="C37" s="128"/>
      <c r="D37" s="129"/>
      <c r="E37" s="129"/>
      <c r="F37" s="129"/>
      <c r="G37" s="129"/>
      <c r="H37" s="129"/>
      <c r="I37" s="129"/>
      <c r="J37" s="129"/>
    </row>
    <row r="38" spans="1:10">
      <c r="A38" s="122"/>
      <c r="B38" s="116"/>
      <c r="C38" s="123" t="s">
        <v>343</v>
      </c>
      <c r="D38" s="124" t="s">
        <v>344</v>
      </c>
      <c r="E38" s="125" t="s">
        <v>402</v>
      </c>
      <c r="F38" s="126" t="s">
        <v>346</v>
      </c>
      <c r="G38" s="127" t="s">
        <v>390</v>
      </c>
      <c r="H38" s="126" t="s">
        <v>403</v>
      </c>
      <c r="I38" s="126" t="s">
        <v>349</v>
      </c>
      <c r="J38" s="125" t="s">
        <v>404</v>
      </c>
    </row>
    <row r="39" spans="1:10">
      <c r="A39" s="122"/>
      <c r="B39" s="116"/>
      <c r="C39" s="123" t="s">
        <v>343</v>
      </c>
      <c r="D39" s="124" t="s">
        <v>344</v>
      </c>
      <c r="E39" s="125" t="s">
        <v>405</v>
      </c>
      <c r="F39" s="126" t="s">
        <v>346</v>
      </c>
      <c r="G39" s="127" t="s">
        <v>390</v>
      </c>
      <c r="H39" s="126" t="s">
        <v>403</v>
      </c>
      <c r="I39" s="126" t="s">
        <v>349</v>
      </c>
      <c r="J39" s="125" t="s">
        <v>404</v>
      </c>
    </row>
    <row r="40" spans="1:10">
      <c r="A40" s="122"/>
      <c r="B40" s="116"/>
      <c r="C40" s="123" t="s">
        <v>343</v>
      </c>
      <c r="D40" s="124" t="s">
        <v>344</v>
      </c>
      <c r="E40" s="125" t="s">
        <v>406</v>
      </c>
      <c r="F40" s="126" t="s">
        <v>346</v>
      </c>
      <c r="G40" s="127" t="s">
        <v>407</v>
      </c>
      <c r="H40" s="126" t="s">
        <v>403</v>
      </c>
      <c r="I40" s="126" t="s">
        <v>349</v>
      </c>
      <c r="J40" s="125" t="s">
        <v>404</v>
      </c>
    </row>
    <row r="41" spans="1:10">
      <c r="A41" s="122"/>
      <c r="B41" s="116"/>
      <c r="C41" s="123" t="s">
        <v>356</v>
      </c>
      <c r="D41" s="124" t="s">
        <v>357</v>
      </c>
      <c r="E41" s="125" t="s">
        <v>397</v>
      </c>
      <c r="F41" s="126" t="s">
        <v>346</v>
      </c>
      <c r="G41" s="127" t="s">
        <v>359</v>
      </c>
      <c r="H41" s="126" t="s">
        <v>408</v>
      </c>
      <c r="I41" s="126" t="s">
        <v>360</v>
      </c>
      <c r="J41" s="125" t="s">
        <v>398</v>
      </c>
    </row>
    <row r="42" spans="1:10">
      <c r="A42" s="122"/>
      <c r="B42" s="116"/>
      <c r="C42" s="123" t="s">
        <v>362</v>
      </c>
      <c r="D42" s="124" t="s">
        <v>363</v>
      </c>
      <c r="E42" s="125" t="s">
        <v>399</v>
      </c>
      <c r="F42" s="126" t="s">
        <v>353</v>
      </c>
      <c r="G42" s="127" t="s">
        <v>354</v>
      </c>
      <c r="H42" s="126" t="s">
        <v>348</v>
      </c>
      <c r="I42" s="126" t="s">
        <v>349</v>
      </c>
      <c r="J42" s="125" t="s">
        <v>400</v>
      </c>
    </row>
    <row r="43" ht="22.5" spans="1:10">
      <c r="A43" s="122"/>
      <c r="B43" s="116"/>
      <c r="C43" s="123" t="s">
        <v>362</v>
      </c>
      <c r="D43" s="124" t="s">
        <v>363</v>
      </c>
      <c r="E43" s="125" t="s">
        <v>366</v>
      </c>
      <c r="F43" s="126" t="s">
        <v>353</v>
      </c>
      <c r="G43" s="127" t="s">
        <v>354</v>
      </c>
      <c r="H43" s="126" t="s">
        <v>348</v>
      </c>
      <c r="I43" s="126" t="s">
        <v>349</v>
      </c>
      <c r="J43" s="125" t="s">
        <v>367</v>
      </c>
    </row>
    <row r="44" ht="78.75" spans="1:10">
      <c r="A44" s="120" t="s">
        <v>307</v>
      </c>
      <c r="B44" s="116" t="s">
        <v>409</v>
      </c>
      <c r="C44" s="128"/>
      <c r="D44" s="129"/>
      <c r="E44" s="129"/>
      <c r="F44" s="129"/>
      <c r="G44" s="129"/>
      <c r="H44" s="129"/>
      <c r="I44" s="129"/>
      <c r="J44" s="129"/>
    </row>
    <row r="45" spans="1:10">
      <c r="A45" s="122"/>
      <c r="B45" s="116"/>
      <c r="C45" s="123" t="s">
        <v>343</v>
      </c>
      <c r="D45" s="124" t="s">
        <v>344</v>
      </c>
      <c r="E45" s="125" t="s">
        <v>410</v>
      </c>
      <c r="F45" s="126" t="s">
        <v>346</v>
      </c>
      <c r="G45" s="127" t="s">
        <v>411</v>
      </c>
      <c r="H45" s="126" t="s">
        <v>412</v>
      </c>
      <c r="I45" s="126" t="s">
        <v>349</v>
      </c>
      <c r="J45" s="125" t="s">
        <v>413</v>
      </c>
    </row>
    <row r="46" spans="1:10">
      <c r="A46" s="122"/>
      <c r="B46" s="116"/>
      <c r="C46" s="123" t="s">
        <v>343</v>
      </c>
      <c r="D46" s="124" t="s">
        <v>344</v>
      </c>
      <c r="E46" s="125" t="s">
        <v>414</v>
      </c>
      <c r="F46" s="126" t="s">
        <v>353</v>
      </c>
      <c r="G46" s="127" t="s">
        <v>169</v>
      </c>
      <c r="H46" s="126" t="s">
        <v>415</v>
      </c>
      <c r="I46" s="126" t="s">
        <v>349</v>
      </c>
      <c r="J46" s="125" t="s">
        <v>416</v>
      </c>
    </row>
    <row r="47" spans="1:10">
      <c r="A47" s="122"/>
      <c r="B47" s="116"/>
      <c r="C47" s="123" t="s">
        <v>343</v>
      </c>
      <c r="D47" s="124" t="s">
        <v>351</v>
      </c>
      <c r="E47" s="125" t="s">
        <v>417</v>
      </c>
      <c r="F47" s="126" t="s">
        <v>346</v>
      </c>
      <c r="G47" s="127" t="s">
        <v>347</v>
      </c>
      <c r="H47" s="126" t="s">
        <v>348</v>
      </c>
      <c r="I47" s="126" t="s">
        <v>349</v>
      </c>
      <c r="J47" s="125" t="s">
        <v>418</v>
      </c>
    </row>
    <row r="48" spans="1:10">
      <c r="A48" s="122"/>
      <c r="B48" s="116"/>
      <c r="C48" s="123" t="s">
        <v>343</v>
      </c>
      <c r="D48" s="124" t="s">
        <v>383</v>
      </c>
      <c r="E48" s="125" t="s">
        <v>419</v>
      </c>
      <c r="F48" s="126" t="s">
        <v>346</v>
      </c>
      <c r="G48" s="127" t="s">
        <v>420</v>
      </c>
      <c r="H48" s="126"/>
      <c r="I48" s="126" t="s">
        <v>360</v>
      </c>
      <c r="J48" s="125" t="s">
        <v>421</v>
      </c>
    </row>
    <row r="49" spans="1:10">
      <c r="A49" s="122"/>
      <c r="B49" s="116"/>
      <c r="C49" s="123" t="s">
        <v>356</v>
      </c>
      <c r="D49" s="124" t="s">
        <v>357</v>
      </c>
      <c r="E49" s="125" t="s">
        <v>422</v>
      </c>
      <c r="F49" s="126" t="s">
        <v>346</v>
      </c>
      <c r="G49" s="127" t="s">
        <v>423</v>
      </c>
      <c r="H49" s="126"/>
      <c r="I49" s="126" t="s">
        <v>360</v>
      </c>
      <c r="J49" s="125" t="s">
        <v>424</v>
      </c>
    </row>
    <row r="50" spans="1:10">
      <c r="A50" s="122"/>
      <c r="B50" s="116"/>
      <c r="C50" s="123" t="s">
        <v>356</v>
      </c>
      <c r="D50" s="124" t="s">
        <v>357</v>
      </c>
      <c r="E50" s="125" t="s">
        <v>425</v>
      </c>
      <c r="F50" s="126" t="s">
        <v>346</v>
      </c>
      <c r="G50" s="127" t="s">
        <v>426</v>
      </c>
      <c r="H50" s="126"/>
      <c r="I50" s="126" t="s">
        <v>360</v>
      </c>
      <c r="J50" s="125" t="s">
        <v>424</v>
      </c>
    </row>
    <row r="51" spans="1:10">
      <c r="A51" s="122"/>
      <c r="B51" s="116"/>
      <c r="C51" s="123" t="s">
        <v>362</v>
      </c>
      <c r="D51" s="124" t="s">
        <v>363</v>
      </c>
      <c r="E51" s="125" t="s">
        <v>427</v>
      </c>
      <c r="F51" s="126" t="s">
        <v>353</v>
      </c>
      <c r="G51" s="127" t="s">
        <v>354</v>
      </c>
      <c r="H51" s="126" t="s">
        <v>348</v>
      </c>
      <c r="I51" s="126" t="s">
        <v>349</v>
      </c>
      <c r="J51" s="125" t="s">
        <v>428</v>
      </c>
    </row>
    <row r="52" spans="1:10">
      <c r="A52" s="122" t="s">
        <v>55</v>
      </c>
      <c r="B52" s="116"/>
      <c r="C52" s="128"/>
      <c r="D52" s="129"/>
      <c r="E52" s="129"/>
      <c r="F52" s="129"/>
      <c r="G52" s="129"/>
      <c r="H52" s="129"/>
      <c r="I52" s="129"/>
      <c r="J52" s="129"/>
    </row>
    <row r="53" ht="22.5" spans="1:10">
      <c r="A53" s="120" t="s">
        <v>318</v>
      </c>
      <c r="B53" s="116" t="s">
        <v>342</v>
      </c>
      <c r="C53" s="128"/>
      <c r="D53" s="129"/>
      <c r="E53" s="129"/>
      <c r="F53" s="129"/>
      <c r="G53" s="129"/>
      <c r="H53" s="129"/>
      <c r="I53" s="129"/>
      <c r="J53" s="129"/>
    </row>
    <row r="54" ht="33.75" spans="1:10">
      <c r="A54" s="122"/>
      <c r="B54" s="116"/>
      <c r="C54" s="123" t="s">
        <v>343</v>
      </c>
      <c r="D54" s="124" t="s">
        <v>344</v>
      </c>
      <c r="E54" s="125" t="s">
        <v>429</v>
      </c>
      <c r="F54" s="126" t="s">
        <v>346</v>
      </c>
      <c r="G54" s="127" t="s">
        <v>430</v>
      </c>
      <c r="H54" s="126" t="s">
        <v>370</v>
      </c>
      <c r="I54" s="126" t="s">
        <v>349</v>
      </c>
      <c r="J54" s="125" t="s">
        <v>431</v>
      </c>
    </row>
    <row r="55" spans="1:10">
      <c r="A55" s="122"/>
      <c r="B55" s="116"/>
      <c r="C55" s="123" t="s">
        <v>343</v>
      </c>
      <c r="D55" s="124" t="s">
        <v>344</v>
      </c>
      <c r="E55" s="125" t="s">
        <v>372</v>
      </c>
      <c r="F55" s="126" t="s">
        <v>346</v>
      </c>
      <c r="G55" s="127" t="s">
        <v>432</v>
      </c>
      <c r="H55" s="126" t="s">
        <v>370</v>
      </c>
      <c r="I55" s="126" t="s">
        <v>349</v>
      </c>
      <c r="J55" s="125" t="s">
        <v>374</v>
      </c>
    </row>
    <row r="56" spans="1:10">
      <c r="A56" s="122"/>
      <c r="B56" s="116"/>
      <c r="C56" s="123" t="s">
        <v>356</v>
      </c>
      <c r="D56" s="124" t="s">
        <v>357</v>
      </c>
      <c r="E56" s="125" t="s">
        <v>358</v>
      </c>
      <c r="F56" s="126" t="s">
        <v>346</v>
      </c>
      <c r="G56" s="127" t="s">
        <v>359</v>
      </c>
      <c r="H56" s="126"/>
      <c r="I56" s="126" t="s">
        <v>360</v>
      </c>
      <c r="J56" s="125" t="s">
        <v>361</v>
      </c>
    </row>
    <row r="57" ht="22.5" spans="1:10">
      <c r="A57" s="122"/>
      <c r="B57" s="116"/>
      <c r="C57" s="123" t="s">
        <v>362</v>
      </c>
      <c r="D57" s="124" t="s">
        <v>363</v>
      </c>
      <c r="E57" s="125" t="s">
        <v>364</v>
      </c>
      <c r="F57" s="126" t="s">
        <v>353</v>
      </c>
      <c r="G57" s="127" t="s">
        <v>354</v>
      </c>
      <c r="H57" s="126" t="s">
        <v>348</v>
      </c>
      <c r="I57" s="126" t="s">
        <v>349</v>
      </c>
      <c r="J57" s="125" t="s">
        <v>365</v>
      </c>
    </row>
    <row r="58" ht="22.5" spans="1:10">
      <c r="A58" s="122"/>
      <c r="B58" s="116"/>
      <c r="C58" s="123" t="s">
        <v>362</v>
      </c>
      <c r="D58" s="124" t="s">
        <v>363</v>
      </c>
      <c r="E58" s="125" t="s">
        <v>366</v>
      </c>
      <c r="F58" s="126" t="s">
        <v>353</v>
      </c>
      <c r="G58" s="127" t="s">
        <v>354</v>
      </c>
      <c r="H58" s="126" t="s">
        <v>348</v>
      </c>
      <c r="I58" s="126" t="s">
        <v>349</v>
      </c>
      <c r="J58" s="125" t="s">
        <v>365</v>
      </c>
    </row>
    <row r="59" ht="56.25" spans="1:10">
      <c r="A59" s="120" t="s">
        <v>320</v>
      </c>
      <c r="B59" s="116" t="s">
        <v>433</v>
      </c>
      <c r="C59" s="128"/>
      <c r="D59" s="129"/>
      <c r="E59" s="129"/>
      <c r="F59" s="129"/>
      <c r="G59" s="129"/>
      <c r="H59" s="129"/>
      <c r="I59" s="129"/>
      <c r="J59" s="129"/>
    </row>
    <row r="60" spans="1:10">
      <c r="A60" s="122"/>
      <c r="B60" s="116"/>
      <c r="C60" s="123" t="s">
        <v>343</v>
      </c>
      <c r="D60" s="124" t="s">
        <v>344</v>
      </c>
      <c r="E60" s="125" t="s">
        <v>434</v>
      </c>
      <c r="F60" s="126" t="s">
        <v>346</v>
      </c>
      <c r="G60" s="127" t="s">
        <v>432</v>
      </c>
      <c r="H60" s="126" t="s">
        <v>370</v>
      </c>
      <c r="I60" s="126" t="s">
        <v>349</v>
      </c>
      <c r="J60" s="125" t="s">
        <v>391</v>
      </c>
    </row>
    <row r="61" spans="1:10">
      <c r="A61" s="122"/>
      <c r="B61" s="116"/>
      <c r="C61" s="123" t="s">
        <v>343</v>
      </c>
      <c r="D61" s="124" t="s">
        <v>383</v>
      </c>
      <c r="E61" s="125" t="s">
        <v>435</v>
      </c>
      <c r="F61" s="126" t="s">
        <v>346</v>
      </c>
      <c r="G61" s="127" t="s">
        <v>347</v>
      </c>
      <c r="H61" s="126" t="s">
        <v>348</v>
      </c>
      <c r="I61" s="126" t="s">
        <v>349</v>
      </c>
      <c r="J61" s="125" t="s">
        <v>436</v>
      </c>
    </row>
    <row r="62" spans="1:10">
      <c r="A62" s="122"/>
      <c r="B62" s="116"/>
      <c r="C62" s="123" t="s">
        <v>356</v>
      </c>
      <c r="D62" s="124" t="s">
        <v>357</v>
      </c>
      <c r="E62" s="125" t="s">
        <v>397</v>
      </c>
      <c r="F62" s="126" t="s">
        <v>346</v>
      </c>
      <c r="G62" s="127" t="s">
        <v>359</v>
      </c>
      <c r="H62" s="126"/>
      <c r="I62" s="126" t="s">
        <v>360</v>
      </c>
      <c r="J62" s="125" t="s">
        <v>398</v>
      </c>
    </row>
    <row r="63" spans="1:10">
      <c r="A63" s="122"/>
      <c r="B63" s="116"/>
      <c r="C63" s="123" t="s">
        <v>362</v>
      </c>
      <c r="D63" s="124" t="s">
        <v>363</v>
      </c>
      <c r="E63" s="125" t="s">
        <v>437</v>
      </c>
      <c r="F63" s="126" t="s">
        <v>353</v>
      </c>
      <c r="G63" s="127" t="s">
        <v>354</v>
      </c>
      <c r="H63" s="126" t="s">
        <v>348</v>
      </c>
      <c r="I63" s="126" t="s">
        <v>349</v>
      </c>
      <c r="J63" s="125" t="s">
        <v>438</v>
      </c>
    </row>
    <row r="64" ht="22.5" spans="1:10">
      <c r="A64" s="122"/>
      <c r="B64" s="116"/>
      <c r="C64" s="123" t="s">
        <v>362</v>
      </c>
      <c r="D64" s="124" t="s">
        <v>363</v>
      </c>
      <c r="E64" s="125" t="s">
        <v>366</v>
      </c>
      <c r="F64" s="126" t="s">
        <v>353</v>
      </c>
      <c r="G64" s="127" t="s">
        <v>354</v>
      </c>
      <c r="H64" s="126" t="s">
        <v>348</v>
      </c>
      <c r="I64" s="126" t="s">
        <v>349</v>
      </c>
      <c r="J64" s="125" t="s">
        <v>367</v>
      </c>
    </row>
    <row r="65" ht="22.5" spans="1:10">
      <c r="A65" s="120" t="s">
        <v>322</v>
      </c>
      <c r="B65" s="116" t="s">
        <v>342</v>
      </c>
      <c r="C65" s="128"/>
      <c r="D65" s="129"/>
      <c r="E65" s="129"/>
      <c r="F65" s="129"/>
      <c r="G65" s="129"/>
      <c r="H65" s="129"/>
      <c r="I65" s="129"/>
      <c r="J65" s="129"/>
    </row>
    <row r="66" ht="33.75" spans="1:10">
      <c r="A66" s="122"/>
      <c r="B66" s="116"/>
      <c r="C66" s="123" t="s">
        <v>343</v>
      </c>
      <c r="D66" s="124" t="s">
        <v>344</v>
      </c>
      <c r="E66" s="125" t="s">
        <v>375</v>
      </c>
      <c r="F66" s="126" t="s">
        <v>346</v>
      </c>
      <c r="G66" s="127" t="s">
        <v>430</v>
      </c>
      <c r="H66" s="126" t="s">
        <v>370</v>
      </c>
      <c r="I66" s="126" t="s">
        <v>349</v>
      </c>
      <c r="J66" s="125" t="s">
        <v>377</v>
      </c>
    </row>
    <row r="67" spans="1:10">
      <c r="A67" s="122"/>
      <c r="B67" s="116"/>
      <c r="C67" s="123" t="s">
        <v>343</v>
      </c>
      <c r="D67" s="124" t="s">
        <v>383</v>
      </c>
      <c r="E67" s="125" t="s">
        <v>384</v>
      </c>
      <c r="F67" s="126" t="s">
        <v>353</v>
      </c>
      <c r="G67" s="127" t="s">
        <v>347</v>
      </c>
      <c r="H67" s="126" t="s">
        <v>348</v>
      </c>
      <c r="I67" s="126" t="s">
        <v>349</v>
      </c>
      <c r="J67" s="125" t="s">
        <v>385</v>
      </c>
    </row>
    <row r="68" spans="1:10">
      <c r="A68" s="122"/>
      <c r="B68" s="116"/>
      <c r="C68" s="123" t="s">
        <v>356</v>
      </c>
      <c r="D68" s="124" t="s">
        <v>357</v>
      </c>
      <c r="E68" s="125" t="s">
        <v>358</v>
      </c>
      <c r="F68" s="126" t="s">
        <v>346</v>
      </c>
      <c r="G68" s="127" t="s">
        <v>359</v>
      </c>
      <c r="H68" s="126" t="s">
        <v>408</v>
      </c>
      <c r="I68" s="126" t="s">
        <v>360</v>
      </c>
      <c r="J68" s="125" t="s">
        <v>439</v>
      </c>
    </row>
    <row r="69" ht="67.5" spans="1:10">
      <c r="A69" s="122"/>
      <c r="B69" s="116"/>
      <c r="C69" s="123" t="s">
        <v>356</v>
      </c>
      <c r="D69" s="124" t="s">
        <v>357</v>
      </c>
      <c r="E69" s="125" t="s">
        <v>440</v>
      </c>
      <c r="F69" s="126" t="s">
        <v>346</v>
      </c>
      <c r="G69" s="127" t="s">
        <v>441</v>
      </c>
      <c r="H69" s="126"/>
      <c r="I69" s="126" t="s">
        <v>360</v>
      </c>
      <c r="J69" s="125" t="s">
        <v>442</v>
      </c>
    </row>
    <row r="70" spans="1:10">
      <c r="A70" s="122"/>
      <c r="B70" s="116"/>
      <c r="C70" s="123" t="s">
        <v>362</v>
      </c>
      <c r="D70" s="124" t="s">
        <v>363</v>
      </c>
      <c r="E70" s="125" t="s">
        <v>366</v>
      </c>
      <c r="F70" s="126" t="s">
        <v>353</v>
      </c>
      <c r="G70" s="127" t="s">
        <v>354</v>
      </c>
      <c r="H70" s="126" t="s">
        <v>348</v>
      </c>
      <c r="I70" s="126" t="s">
        <v>349</v>
      </c>
      <c r="J70" s="125" t="s">
        <v>443</v>
      </c>
    </row>
    <row r="71" spans="1:10">
      <c r="A71" s="122"/>
      <c r="B71" s="116"/>
      <c r="C71" s="123" t="s">
        <v>362</v>
      </c>
      <c r="D71" s="124" t="s">
        <v>363</v>
      </c>
      <c r="E71" s="125" t="s">
        <v>364</v>
      </c>
      <c r="F71" s="126" t="s">
        <v>353</v>
      </c>
      <c r="G71" s="127" t="s">
        <v>354</v>
      </c>
      <c r="H71" s="126" t="s">
        <v>348</v>
      </c>
      <c r="I71" s="126" t="s">
        <v>349</v>
      </c>
      <c r="J71" s="125" t="s">
        <v>444</v>
      </c>
    </row>
    <row r="72" spans="1:10">
      <c r="A72" s="122" t="s">
        <v>57</v>
      </c>
      <c r="B72" s="116"/>
      <c r="C72" s="128"/>
      <c r="D72" s="129"/>
      <c r="E72" s="129"/>
      <c r="F72" s="129"/>
      <c r="G72" s="129"/>
      <c r="H72" s="129"/>
      <c r="I72" s="129"/>
      <c r="J72" s="129"/>
    </row>
    <row r="73" ht="22.5" spans="1:10">
      <c r="A73" s="120" t="s">
        <v>325</v>
      </c>
      <c r="B73" s="116" t="s">
        <v>342</v>
      </c>
      <c r="C73" s="128"/>
      <c r="D73" s="129"/>
      <c r="E73" s="129"/>
      <c r="F73" s="129"/>
      <c r="G73" s="129"/>
      <c r="H73" s="129"/>
      <c r="I73" s="129"/>
      <c r="J73" s="129"/>
    </row>
    <row r="74" ht="33.75" spans="1:10">
      <c r="A74" s="122"/>
      <c r="B74" s="116"/>
      <c r="C74" s="123" t="s">
        <v>343</v>
      </c>
      <c r="D74" s="124" t="s">
        <v>344</v>
      </c>
      <c r="E74" s="125" t="s">
        <v>375</v>
      </c>
      <c r="F74" s="126" t="s">
        <v>346</v>
      </c>
      <c r="G74" s="127" t="s">
        <v>170</v>
      </c>
      <c r="H74" s="126" t="s">
        <v>370</v>
      </c>
      <c r="I74" s="126" t="s">
        <v>349</v>
      </c>
      <c r="J74" s="125" t="s">
        <v>377</v>
      </c>
    </row>
    <row r="75" spans="1:10">
      <c r="A75" s="122"/>
      <c r="B75" s="116"/>
      <c r="C75" s="123" t="s">
        <v>343</v>
      </c>
      <c r="D75" s="124" t="s">
        <v>383</v>
      </c>
      <c r="E75" s="125" t="s">
        <v>384</v>
      </c>
      <c r="F75" s="126" t="s">
        <v>353</v>
      </c>
      <c r="G75" s="127" t="s">
        <v>347</v>
      </c>
      <c r="H75" s="126" t="s">
        <v>348</v>
      </c>
      <c r="I75" s="126" t="s">
        <v>349</v>
      </c>
      <c r="J75" s="125" t="s">
        <v>385</v>
      </c>
    </row>
    <row r="76" spans="1:10">
      <c r="A76" s="122"/>
      <c r="B76" s="116"/>
      <c r="C76" s="123" t="s">
        <v>356</v>
      </c>
      <c r="D76" s="124" t="s">
        <v>357</v>
      </c>
      <c r="E76" s="125" t="s">
        <v>358</v>
      </c>
      <c r="F76" s="126" t="s">
        <v>346</v>
      </c>
      <c r="G76" s="127" t="s">
        <v>359</v>
      </c>
      <c r="H76" s="126"/>
      <c r="I76" s="126" t="s">
        <v>360</v>
      </c>
      <c r="J76" s="125" t="s">
        <v>439</v>
      </c>
    </row>
    <row r="77" ht="67.5" spans="1:10">
      <c r="A77" s="122"/>
      <c r="B77" s="116"/>
      <c r="C77" s="123" t="s">
        <v>356</v>
      </c>
      <c r="D77" s="124" t="s">
        <v>357</v>
      </c>
      <c r="E77" s="125" t="s">
        <v>440</v>
      </c>
      <c r="F77" s="126" t="s">
        <v>346</v>
      </c>
      <c r="G77" s="127" t="s">
        <v>441</v>
      </c>
      <c r="H77" s="126"/>
      <c r="I77" s="126" t="s">
        <v>360</v>
      </c>
      <c r="J77" s="125" t="s">
        <v>442</v>
      </c>
    </row>
    <row r="78" spans="1:10">
      <c r="A78" s="122"/>
      <c r="B78" s="116"/>
      <c r="C78" s="123" t="s">
        <v>362</v>
      </c>
      <c r="D78" s="124" t="s">
        <v>363</v>
      </c>
      <c r="E78" s="125" t="s">
        <v>366</v>
      </c>
      <c r="F78" s="126" t="s">
        <v>353</v>
      </c>
      <c r="G78" s="127" t="s">
        <v>354</v>
      </c>
      <c r="H78" s="126" t="s">
        <v>348</v>
      </c>
      <c r="I78" s="126" t="s">
        <v>349</v>
      </c>
      <c r="J78" s="125" t="s">
        <v>443</v>
      </c>
    </row>
    <row r="79" spans="1:10">
      <c r="A79" s="122"/>
      <c r="B79" s="116"/>
      <c r="C79" s="123" t="s">
        <v>362</v>
      </c>
      <c r="D79" s="124" t="s">
        <v>363</v>
      </c>
      <c r="E79" s="125" t="s">
        <v>364</v>
      </c>
      <c r="F79" s="126" t="s">
        <v>353</v>
      </c>
      <c r="G79" s="127" t="s">
        <v>354</v>
      </c>
      <c r="H79" s="126" t="s">
        <v>348</v>
      </c>
      <c r="I79" s="126" t="s">
        <v>349</v>
      </c>
      <c r="J79" s="125" t="s">
        <v>444</v>
      </c>
    </row>
    <row r="80" spans="1:10">
      <c r="A80" s="122" t="s">
        <v>59</v>
      </c>
      <c r="B80" s="116"/>
      <c r="C80" s="128"/>
      <c r="D80" s="129"/>
      <c r="E80" s="129"/>
      <c r="F80" s="129"/>
      <c r="G80" s="129"/>
      <c r="H80" s="129"/>
      <c r="I80" s="129"/>
      <c r="J80" s="129"/>
    </row>
    <row r="81" ht="22.5" spans="1:10">
      <c r="A81" s="120" t="s">
        <v>318</v>
      </c>
      <c r="B81" s="116" t="s">
        <v>342</v>
      </c>
      <c r="C81" s="128"/>
      <c r="D81" s="129"/>
      <c r="E81" s="129"/>
      <c r="F81" s="129"/>
      <c r="G81" s="129"/>
      <c r="H81" s="129"/>
      <c r="I81" s="129"/>
      <c r="J81" s="129"/>
    </row>
    <row r="82" ht="33.75" spans="1:10">
      <c r="A82" s="122"/>
      <c r="B82" s="116"/>
      <c r="C82" s="123" t="s">
        <v>343</v>
      </c>
      <c r="D82" s="124" t="s">
        <v>344</v>
      </c>
      <c r="E82" s="125" t="s">
        <v>429</v>
      </c>
      <c r="F82" s="126" t="s">
        <v>346</v>
      </c>
      <c r="G82" s="127" t="s">
        <v>445</v>
      </c>
      <c r="H82" s="126" t="s">
        <v>370</v>
      </c>
      <c r="I82" s="126" t="s">
        <v>349</v>
      </c>
      <c r="J82" s="125" t="s">
        <v>431</v>
      </c>
    </row>
    <row r="83" spans="1:10">
      <c r="A83" s="122"/>
      <c r="B83" s="116"/>
      <c r="C83" s="123" t="s">
        <v>343</v>
      </c>
      <c r="D83" s="124" t="s">
        <v>344</v>
      </c>
      <c r="E83" s="125" t="s">
        <v>372</v>
      </c>
      <c r="F83" s="126" t="s">
        <v>346</v>
      </c>
      <c r="G83" s="127" t="s">
        <v>432</v>
      </c>
      <c r="H83" s="126" t="s">
        <v>370</v>
      </c>
      <c r="I83" s="126" t="s">
        <v>349</v>
      </c>
      <c r="J83" s="125" t="s">
        <v>374</v>
      </c>
    </row>
    <row r="84" spans="1:10">
      <c r="A84" s="122"/>
      <c r="B84" s="116"/>
      <c r="C84" s="123" t="s">
        <v>356</v>
      </c>
      <c r="D84" s="124" t="s">
        <v>357</v>
      </c>
      <c r="E84" s="125" t="s">
        <v>358</v>
      </c>
      <c r="F84" s="126" t="s">
        <v>346</v>
      </c>
      <c r="G84" s="127" t="s">
        <v>359</v>
      </c>
      <c r="H84" s="126"/>
      <c r="I84" s="126" t="s">
        <v>360</v>
      </c>
      <c r="J84" s="125" t="s">
        <v>361</v>
      </c>
    </row>
    <row r="85" ht="22.5" spans="1:10">
      <c r="A85" s="122"/>
      <c r="B85" s="116"/>
      <c r="C85" s="123" t="s">
        <v>362</v>
      </c>
      <c r="D85" s="124" t="s">
        <v>363</v>
      </c>
      <c r="E85" s="125" t="s">
        <v>364</v>
      </c>
      <c r="F85" s="126" t="s">
        <v>353</v>
      </c>
      <c r="G85" s="127" t="s">
        <v>354</v>
      </c>
      <c r="H85" s="126" t="s">
        <v>348</v>
      </c>
      <c r="I85" s="126" t="s">
        <v>349</v>
      </c>
      <c r="J85" s="125" t="s">
        <v>365</v>
      </c>
    </row>
    <row r="86" ht="22.5" spans="1:10">
      <c r="A86" s="122"/>
      <c r="B86" s="116"/>
      <c r="C86" s="123" t="s">
        <v>362</v>
      </c>
      <c r="D86" s="124" t="s">
        <v>363</v>
      </c>
      <c r="E86" s="125" t="s">
        <v>366</v>
      </c>
      <c r="F86" s="126" t="s">
        <v>353</v>
      </c>
      <c r="G86" s="127" t="s">
        <v>354</v>
      </c>
      <c r="H86" s="126" t="s">
        <v>348</v>
      </c>
      <c r="I86" s="126" t="s">
        <v>349</v>
      </c>
      <c r="J86" s="125" t="s">
        <v>365</v>
      </c>
    </row>
    <row r="87" ht="22.5" spans="1:10">
      <c r="A87" s="120" t="s">
        <v>327</v>
      </c>
      <c r="B87" s="116" t="s">
        <v>342</v>
      </c>
      <c r="C87" s="128"/>
      <c r="D87" s="129"/>
      <c r="E87" s="129"/>
      <c r="F87" s="129"/>
      <c r="G87" s="129"/>
      <c r="H87" s="129"/>
      <c r="I87" s="129"/>
      <c r="J87" s="129"/>
    </row>
    <row r="88" ht="33.75" spans="1:10">
      <c r="A88" s="122"/>
      <c r="B88" s="116"/>
      <c r="C88" s="123" t="s">
        <v>343</v>
      </c>
      <c r="D88" s="124" t="s">
        <v>344</v>
      </c>
      <c r="E88" s="125" t="s">
        <v>375</v>
      </c>
      <c r="F88" s="126" t="s">
        <v>346</v>
      </c>
      <c r="G88" s="127" t="s">
        <v>446</v>
      </c>
      <c r="H88" s="126" t="s">
        <v>370</v>
      </c>
      <c r="I88" s="126" t="s">
        <v>349</v>
      </c>
      <c r="J88" s="125" t="s">
        <v>377</v>
      </c>
    </row>
    <row r="89" spans="1:10">
      <c r="A89" s="122"/>
      <c r="B89" s="116"/>
      <c r="C89" s="123" t="s">
        <v>343</v>
      </c>
      <c r="D89" s="124" t="s">
        <v>344</v>
      </c>
      <c r="E89" s="125" t="s">
        <v>447</v>
      </c>
      <c r="F89" s="126" t="s">
        <v>346</v>
      </c>
      <c r="G89" s="127" t="s">
        <v>390</v>
      </c>
      <c r="H89" s="126" t="s">
        <v>370</v>
      </c>
      <c r="I89" s="126" t="s">
        <v>349</v>
      </c>
      <c r="J89" s="125" t="s">
        <v>448</v>
      </c>
    </row>
    <row r="90" spans="1:10">
      <c r="A90" s="122"/>
      <c r="B90" s="116"/>
      <c r="C90" s="123" t="s">
        <v>356</v>
      </c>
      <c r="D90" s="124" t="s">
        <v>357</v>
      </c>
      <c r="E90" s="125" t="s">
        <v>358</v>
      </c>
      <c r="F90" s="126" t="s">
        <v>346</v>
      </c>
      <c r="G90" s="127" t="s">
        <v>359</v>
      </c>
      <c r="H90" s="126"/>
      <c r="I90" s="126" t="s">
        <v>360</v>
      </c>
      <c r="J90" s="125" t="s">
        <v>439</v>
      </c>
    </row>
    <row r="91" ht="67.5" spans="1:10">
      <c r="A91" s="122"/>
      <c r="B91" s="116"/>
      <c r="C91" s="123" t="s">
        <v>356</v>
      </c>
      <c r="D91" s="124" t="s">
        <v>357</v>
      </c>
      <c r="E91" s="125" t="s">
        <v>440</v>
      </c>
      <c r="F91" s="126" t="s">
        <v>346</v>
      </c>
      <c r="G91" s="127" t="s">
        <v>441</v>
      </c>
      <c r="H91" s="126"/>
      <c r="I91" s="126" t="s">
        <v>360</v>
      </c>
      <c r="J91" s="125" t="s">
        <v>442</v>
      </c>
    </row>
    <row r="92" spans="1:10">
      <c r="A92" s="122"/>
      <c r="B92" s="116"/>
      <c r="C92" s="123" t="s">
        <v>362</v>
      </c>
      <c r="D92" s="124" t="s">
        <v>363</v>
      </c>
      <c r="E92" s="125" t="s">
        <v>366</v>
      </c>
      <c r="F92" s="126" t="s">
        <v>353</v>
      </c>
      <c r="G92" s="127" t="s">
        <v>354</v>
      </c>
      <c r="H92" s="126" t="s">
        <v>348</v>
      </c>
      <c r="I92" s="126" t="s">
        <v>349</v>
      </c>
      <c r="J92" s="125" t="s">
        <v>443</v>
      </c>
    </row>
    <row r="93" spans="1:10">
      <c r="A93" s="122"/>
      <c r="B93" s="116"/>
      <c r="C93" s="123" t="s">
        <v>362</v>
      </c>
      <c r="D93" s="124" t="s">
        <v>363</v>
      </c>
      <c r="E93" s="125" t="s">
        <v>364</v>
      </c>
      <c r="F93" s="126" t="s">
        <v>353</v>
      </c>
      <c r="G93" s="127" t="s">
        <v>354</v>
      </c>
      <c r="H93" s="126" t="s">
        <v>348</v>
      </c>
      <c r="I93" s="126" t="s">
        <v>349</v>
      </c>
      <c r="J93" s="125" t="s">
        <v>444</v>
      </c>
    </row>
  </sheetData>
  <mergeCells count="2">
    <mergeCell ref="A3:J3"/>
    <mergeCell ref="A4:H4"/>
  </mergeCells>
  <pageMargins left="0.75" right="0.75" top="1" bottom="1" header="0.5" footer="0.5"/>
  <pageSetup paperSize="9" scale="26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对下转移支付预算表09-1</vt:lpstr>
      <vt:lpstr>对下转移支付绩效目标表09-2</vt:lpstr>
      <vt:lpstr>新增资产配置表10</vt:lpstr>
      <vt:lpstr>上级补助项目支出预算表11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2025-01-21T02:50:00Z</dcterms:created>
  <dcterms:modified xsi:type="dcterms:W3CDTF">2025-03-03T06:54:18Z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947B1D663EAD40F5A4BA484810B40C57_13</vt:lpwstr>
  </property>
  <property fmtid="{D5CDD505-2E9C-101B-9397-08002B2CF9AE}" pid="3" name="KSOProductBuildVer">
    <vt:lpwstr>2052-12.1.0.15374</vt:lpwstr>
  </property>
</Properties>
</file>