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<sst xmlns="http://schemas.openxmlformats.org/spreadsheetml/2006/main" count="1001" uniqueCount="365">
  <si>
    <t>预算01-1表</t>
  </si>
  <si>
    <t>2026年部门财务收支预算总表</t>
  </si>
  <si>
    <t>单位名称：华宁县总医院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</si>
  <si>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</si>
  <si>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</si>
  <si>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</si>
  <si>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</si>
  <si>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</si>
  <si>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</si>
  <si>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</si>
  <si>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</si>
  <si>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</si>
  <si>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</si>
  <si>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</si>
  <si>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</si>
  <si>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</si>
  <si>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</si>
  <si>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</si>
  <si>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</si>
  <si>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</si>
  <si>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</si>
  <si>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</si>
  <si>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</si>
  <si>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</si>
  <si>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</si>
  <si>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</si>
  <si>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</si>
  <si>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</si>
  <si>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</si>
  <si>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</si>
  <si>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</si>
  <si>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</si>
  <si>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</si>
  <si>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</si>
  <si>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</si>
  <si>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</si>
  <si>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</si>
  <si>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</si>
  <si>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</si>
  <si>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</si>
  <si>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</si>
  <si>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</si>
  <si>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</si>
  <si>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</si>
  <si>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</si>
  <si>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</si>
  <si>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</si>
  <si>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</si>
  <si>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</si>
  <si>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</si>
  <si>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</si>
  <si>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</si>
  <si>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</si>
  <si>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</si>
  <si>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</si>
  <si>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</si>
  <si>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</si>
  <si>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</si>
  <si>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</si>
  <si>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131014</t>
  </si>
  <si>
    <t>华宁县总医院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</si>
  <si>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</si>
  <si>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</si>
  <si>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</si>
  <si>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</si>
  <si>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</si>
  <si>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</si>
  <si>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</si>
  <si>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</si>
  <si>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</si>
  <si>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</si>
  <si>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</si>
  <si>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</si>
  <si>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</si>
  <si>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</si>
  <si>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</si>
  <si>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</si>
  <si>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</si>
  <si>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</si>
  <si>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</si>
  <si>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</si>
  <si>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</si>
  <si>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</si>
  <si>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</si>
  <si>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</si>
  <si>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</si>
  <si>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</si>
  <si>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</si>
  <si>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</si>
  <si>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</si>
  <si>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</si>
  <si>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</si>
  <si>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</si>
  <si>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</si>
  <si>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</si>
  <si>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</si>
  <si>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</si>
  <si>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</si>
  <si>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</si>
  <si>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</si>
  <si>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</si>
  <si>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</si>
  <si>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</si>
  <si>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</si>
  <si>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</si>
  <si>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</si>
  <si>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</si>
  <si>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</si>
  <si>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</si>
  <si>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</si>
  <si>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</si>
  <si>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</si>
  <si>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</si>
  <si>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</si>
  <si>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</si>
  <si>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</si>
  <si>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</si>
  <si>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</si>
  <si>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</si>
  <si>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</si>
  <si>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</si>
  <si>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</si>
  <si>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</si>
  <si>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</si>
  <si>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</si>
  <si>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</si>
  <si>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</si>
  <si>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</si>
  <si>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</si>
  <si>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</si>
  <si>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</si>
  <si>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</si>
  <si>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</si>
  <si>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</si>
  <si>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</si>
  <si>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</si>
  <si>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</si>
  <si>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2026年一般公共预算“三公”经费支出预算表（空表）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</si>
  <si>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</si>
  <si>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</si>
  <si>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</si>
  <si>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</si>
  <si>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</si>
  <si>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</si>
  <si>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备注：华宁县总医院2026年无一般公共预算“三公”经费支出预算。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</si>
  <si>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</si>
  <si>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</si>
  <si>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</si>
  <si>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</si>
  <si>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</si>
  <si>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</si>
  <si>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</si>
  <si>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</si>
  <si>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</si>
  <si>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</si>
  <si>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</si>
  <si>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</si>
  <si>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</si>
  <si>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</si>
  <si>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</si>
  <si>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</si>
  <si>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</si>
  <si>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</si>
  <si>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530424231100001358099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</si>
  <si>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</si>
  <si>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</si>
  <si>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</si>
  <si>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</si>
  <si>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</si>
  <si>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</si>
  <si>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</si>
  <si>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530424231100001358103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</si>
  <si>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</si>
  <si>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</si>
  <si>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</si>
  <si>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</si>
  <si>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</si>
  <si>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</si>
  <si>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</si>
  <si>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</si>
  <si>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</si>
  <si>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530424231100001358106</t>
  </si>
  <si>
    <t>对个人和家庭的补助</t>
  </si>
  <si>
    <t>30302</t>
  </si>
  <si>
    <t>退休费</t>
  </si>
  <si>
    <t>530424231100001358124</t>
  </si>
  <si>
    <t>30113</t>
  </si>
  <si>
    <t>530424231100001358131</t>
  </si>
  <si>
    <t>工会经费</t>
  </si>
  <si>
    <t>30228</t>
  </si>
  <si>
    <t>530424231100001495731</t>
  </si>
  <si>
    <t>事业人员奖励性绩效工资（省级政策）</t>
  </si>
  <si>
    <t>530424261100004978221</t>
  </si>
  <si>
    <t>2026年乡村医生县级财力支出工资预算经费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</si>
  <si>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</si>
  <si>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</si>
  <si>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</si>
  <si>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</si>
  <si>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</si>
  <si>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</si>
  <si>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</si>
  <si>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</si>
  <si>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</si>
  <si>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2026年取消药品加成财政补助资金</t>
  </si>
  <si>
    <t>313 事业发展类</t>
  </si>
  <si>
    <t>530424261100005004022</t>
  </si>
  <si>
    <t>30224</t>
  </si>
  <si>
    <t>被装购置费</t>
  </si>
  <si>
    <t>2026年遗属补助经费</t>
  </si>
  <si>
    <t>312 民生类</t>
  </si>
  <si>
    <t>530424261100004975819</t>
  </si>
  <si>
    <t>华宁县总医院2026年自有资金采购项目专项资金</t>
  </si>
  <si>
    <t>530424261100005005090</t>
  </si>
  <si>
    <t>30227</t>
  </si>
  <si>
    <t>委托业务费</t>
  </si>
  <si>
    <t>30905</t>
  </si>
  <si>
    <t>基础设施建设</t>
  </si>
  <si>
    <t>31003</t>
  </si>
  <si>
    <t>专用设备购置</t>
  </si>
  <si>
    <t>华宁县总医院公立医院改革与高质量发展示范项目县级补助经费</t>
  </si>
  <si>
    <t>530424261100005003019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</si>
  <si>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</si>
  <si>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</si>
  <si>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</si>
  <si>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</si>
  <si>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</si>
  <si>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</si>
  <si>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</si>
  <si>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</si>
  <si>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</si>
  <si>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</si>
  <si>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</si>
  <si>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</si>
  <si>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华宁县总医院2026年自有资金采购项目专项资金123,811,400.00元.</t>
  </si>
  <si>
    <t>产出指标</t>
  </si>
  <si>
    <t>数量指标</t>
  </si>
  <si>
    <t>购置计划完成率</t>
  </si>
  <si>
    <t>&gt;=</t>
  </si>
  <si>
    <t>80</t>
  </si>
  <si>
    <t>%</t>
  </si>
  <si>
    <t>定量指标</t>
  </si>
  <si>
    <t xml:space="preserve">反映部门购置计划执行情况购置计划执行情况。
</t>
  </si>
  <si>
    <t>购置数量</t>
  </si>
  <si>
    <t>反映购置数量完成情况</t>
  </si>
  <si>
    <t>质量指标</t>
  </si>
  <si>
    <t>验收通过率</t>
  </si>
  <si>
    <t>反映购置的产品质量情况。
验收通过率=（通过验收的购置数量/购置总数量）*100%。</t>
  </si>
  <si>
    <t>购置利用率</t>
  </si>
  <si>
    <t>反映购置的产品利用情况。
设备利用率=（投入使用设备数/购置设备总数）*100%。</t>
  </si>
  <si>
    <t>时效指标</t>
  </si>
  <si>
    <t>部署及时率</t>
  </si>
  <si>
    <t>反映新购产品按时部署情况。
设备部署及时率=（及时部署设备数量/新购设备总数）*100%。</t>
  </si>
  <si>
    <t>效益指标</t>
  </si>
  <si>
    <t>可持续影响</t>
  </si>
  <si>
    <t>使用年限</t>
  </si>
  <si>
    <t>反映新投入设备使用年限情况。</t>
  </si>
  <si>
    <t>满意度指标</t>
  </si>
  <si>
    <t>服务对象满意度</t>
  </si>
  <si>
    <t>使用人员满意度</t>
  </si>
  <si>
    <t>85</t>
  </si>
  <si>
    <t>反映服务对象对购置设备的整体满意情况。
使用人员满意度=（对购置设备满意的人数/问卷调查人数）*100%。</t>
  </si>
  <si>
    <t>2026年取消药品加成财政补助资金789,856.15</t>
  </si>
  <si>
    <t>购买公立医院药品数量</t>
  </si>
  <si>
    <t>20</t>
  </si>
  <si>
    <t>反映购买公立医院药品数量情况</t>
  </si>
  <si>
    <t>验收是否合格</t>
  </si>
  <si>
    <t>=</t>
  </si>
  <si>
    <t>是</t>
  </si>
  <si>
    <t>定性指标</t>
  </si>
  <si>
    <t>反映药品验收合格情况</t>
  </si>
  <si>
    <t>是否在药品有效期内使用</t>
  </si>
  <si>
    <t>反映药品有效期内使用情况</t>
  </si>
  <si>
    <t>社会效益</t>
  </si>
  <si>
    <t>诊疗人次数、卫生人次数的占比</t>
  </si>
  <si>
    <t>县级公立医院诊疗人次数占医疗卫生机构人次数的比例</t>
  </si>
  <si>
    <t>职工、患者群众满意度</t>
  </si>
  <si>
    <t>90</t>
  </si>
  <si>
    <t>反应服务对象对公立医院服务性的满意度</t>
  </si>
  <si>
    <t>预计兑付遗属补助经费</t>
  </si>
  <si>
    <t>或补助单位</t>
  </si>
  <si>
    <t>个</t>
  </si>
  <si>
    <t>反映获补助人员工资福利的数量情况，也适用补贴、资助等形式的补助</t>
  </si>
  <si>
    <t>补助准确率</t>
  </si>
  <si>
    <t>100</t>
  </si>
  <si>
    <t>反映获补对象认定的准确性情况。获补对象准确率=抽检符合标准的补助对象数/抽检实际补助对象数*100%</t>
  </si>
  <si>
    <t>发放及时性</t>
  </si>
  <si>
    <t>资金到位及时</t>
  </si>
  <si>
    <t>政策知晓率</t>
  </si>
  <si>
    <t>95</t>
  </si>
  <si>
    <t>反映补助政策的宣传效果情况。政策知晓率=调查中补助政策知晓人数/调查总人*100%</t>
  </si>
  <si>
    <t>受益对象满意度</t>
  </si>
  <si>
    <t>根据受补对象满意度进行评分</t>
  </si>
  <si>
    <t>突出乡镇卫生院特色科室建设，优化整合全县村卫生室布局，将慢性病管理与服务融入县乡村医疗服务能力提升建设全过程，构建系统、整合、连续性的医疗卫生服务模式，实现县域医疗卫生综合服务能力全面提升。</t>
  </si>
  <si>
    <t>本县财政卫生健康支出预算执行率</t>
  </si>
  <si>
    <t>反映本县财政卫生健康支出预算执行情况</t>
  </si>
  <si>
    <t>县域内医疗单位医疗服务水平</t>
  </si>
  <si>
    <t>持续提高</t>
  </si>
  <si>
    <t>反映县域内医疗单位医疗服务水平情况</t>
  </si>
  <si>
    <t>县城内住院量占比</t>
  </si>
  <si>
    <t>反映县城内住院量占比情况</t>
  </si>
  <si>
    <t>公立医院住院患者满意度</t>
  </si>
  <si>
    <t>反映公立医院住院患者满意程度</t>
  </si>
  <si>
    <t>成本指标</t>
  </si>
  <si>
    <t>社会成本指标</t>
  </si>
  <si>
    <t xml:space="preserve">实现收支平衡的公立医院占比 </t>
  </si>
  <si>
    <t>&lt;=</t>
  </si>
  <si>
    <t>反映实现收支平衡的公立医院占比情况</t>
  </si>
  <si>
    <t>预算06表</t>
  </si>
  <si>
    <t>2026年部门政府性基金预算支出预算表（空表）</t>
  </si>
  <si>
    <t>政府性基金预算支出</t>
  </si>
  <si>
    <t>备注：华宁县总医院2026年无政府性基金预算支出。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</si>
  <si>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</si>
  <si>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</si>
  <si>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</si>
  <si>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</si>
  <si>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</si>
  <si>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</si>
  <si>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</si>
  <si>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</si>
  <si>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</si>
  <si>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</si>
  <si>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</si>
  <si>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</si>
  <si>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华宁县总医院2026年自有资金采购（服务类）项目专项资金</t>
  </si>
  <si>
    <t>C  服务</t>
  </si>
  <si>
    <t>批</t>
  </si>
  <si>
    <t>华宁县总医院2026年自有资金采购（工程类）项目专项资金</t>
  </si>
  <si>
    <t>B  工程</t>
  </si>
  <si>
    <t>华宁县总医院2026年自有资金采购（货物类）项目专项资金</t>
  </si>
  <si>
    <t>A  货物类</t>
  </si>
  <si>
    <t>预算08表</t>
  </si>
  <si>
    <t>2026年部门政府购买服务预算表（空表）</t>
  </si>
  <si>
    <t>政府购买服务项目</t>
  </si>
  <si>
    <t>政府购买服务目录</t>
  </si>
  <si>
    <t>政府购买服务指导性目录代码</t>
  </si>
  <si>
    <t>备注：华宁县总医院2026年无政府购买服务预算。</t>
  </si>
  <si>
    <t>预算09-1表</t>
  </si>
  <si>
    <t>2026年对下转移支付预算表（空表）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</si>
  <si>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</si>
  <si>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</si>
  <si>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</si>
  <si>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</si>
  <si>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</si>
  <si>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</si>
  <si>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</si>
  <si>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备注：华宁县总医院2026年无对下转移支付预算。</t>
  </si>
  <si>
    <t>预算09-2表</t>
  </si>
  <si>
    <t>2026年对下转移支付绩效目标表（空表）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</si>
  <si>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</si>
  <si>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</si>
  <si>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</si>
  <si>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</si>
  <si>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</si>
  <si>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</si>
  <si>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</si>
  <si>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</si>
  <si>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备注：华宁县总医院2026年无新增资产配置。</t>
  </si>
  <si>
    <t>预算11表</t>
  </si>
  <si>
    <t>2026年上级补助项目支出预算表</t>
  </si>
  <si>
    <t>上级补助</t>
  </si>
  <si>
    <t>备注：华宁县总医院2026年无上级补助项目支出预算。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</si>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</sst>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9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6" fillId="0" borderId="1" xfId="51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7" fillId="0" borderId="0" xfId="50" applyNumberFormat="1" applyFont="1" applyBorder="1" applyAlignment="1">
      <alignment horizontal="right" vertical="center" wrapText="1"/>
    </xf>
    <xf numFmtId="49" fontId="18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7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0" fontId="0" fillId="0" borderId="0" xfId="0" applyNumberFormat="1" applyFont="1">
      <alignment vertical="top"/>
    </xf>
    <xf numFmtId="0" fontId="6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2" fillId="0" borderId="0" xfId="0" applyFont="1" applyFill="1" applyBorder="1" applyAlignment="1" quotePrefix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workbookViewId="0">
      <selection activeCell="J18" sqref="J18:J20"/>
    </sheetView>
  </sheetViews>
  <sheetFormatPr defaultColWidth="8.85" defaultRowHeight="15" customHeight="1"/>
  <cols>
    <col min="1" max="4" width="35.7083333333333" customWidth="1"/>
    <col min="7" max="7" width="14" customWidth="1"/>
    <col min="9" max="9" width="13.75"/>
    <col min="10" max="10" width="12.625"/>
  </cols>
  <sheetData>
    <row r="1" ht="18.75" customHeight="1" spans="1:10">
      <c r="A1" s="1"/>
      <c r="B1" s="1"/>
      <c r="C1" s="1"/>
      <c r="D1" s="5" t="s">
        <v>0</v>
      </c>
    </row>
    <row r="2" ht="45" customHeight="1" spans="1:10">
      <c r="A2" s="3" t="s">
        <v>1</v>
      </c>
      <c r="B2" s="3"/>
      <c r="C2" s="3"/>
      <c r="D2" s="3"/>
    </row>
    <row r="3" ht="18.75" customHeight="1" spans="1:10">
      <c r="A3" s="4" t="s">
        <v>2</v>
      </c>
      <c r="B3" s="4"/>
      <c r="C3" s="82"/>
      <c r="D3" s="5" t="s">
        <v>3</v>
      </c>
    </row>
    <row r="4" ht="22.5" customHeight="1" spans="1:10">
      <c r="A4" s="7" t="s">
        <v>4</v>
      </c>
      <c r="B4" s="7"/>
      <c r="C4" s="7" t="s">
        <v>5</v>
      </c>
      <c r="D4" s="7"/>
    </row>
    <row r="5" ht="18.75" customHeight="1" spans="1:10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10">
      <c r="A6" s="7"/>
      <c r="B6" s="7"/>
      <c r="C6" s="7"/>
      <c r="D6" s="7"/>
    </row>
    <row r="7" ht="22.5" customHeight="1" spans="1:10">
      <c r="A7" s="14" t="s">
        <v>9</v>
      </c>
      <c r="B7" s="16">
        <v>74212859.93</v>
      </c>
      <c r="C7" s="14" t="s">
        <v>10</v>
      </c>
      <c r="D7" s="16">
        <v>12006670.53</v>
      </c>
      <c r="G7" s="16">
        <v>71801143</v>
      </c>
      <c r="I7">
        <f>B7-G7</f>
        <v>2411716.93000001</v>
      </c>
      <c r="J7" s="87">
        <f>I7/G7</f>
        <v>0.0335888375760259</v>
      </c>
    </row>
    <row r="8" ht="22.5" customHeight="1" spans="1:10">
      <c r="A8" s="14" t="s">
        <v>11</v>
      </c>
      <c r="B8" s="16"/>
      <c r="C8" s="14" t="s">
        <v>12</v>
      </c>
      <c r="D8" s="16">
        <v>180089006.2</v>
      </c>
      <c r="G8" s="16"/>
      <c r="I8">
        <f t="shared" ref="I8:I21" si="0">B8-G8</f>
        <v>0</v>
      </c>
      <c r="J8" s="87"/>
    </row>
    <row r="9" ht="22.5" customHeight="1" spans="1:10">
      <c r="A9" s="14" t="s">
        <v>13</v>
      </c>
      <c r="B9" s="16"/>
      <c r="C9" s="14" t="s">
        <v>14</v>
      </c>
      <c r="D9" s="16">
        <v>5928583.2</v>
      </c>
      <c r="G9" s="16"/>
      <c r="I9">
        <f t="shared" si="0"/>
        <v>0</v>
      </c>
      <c r="J9" s="87"/>
    </row>
    <row r="10" ht="22.5" customHeight="1" spans="1:10">
      <c r="A10" s="14" t="s">
        <v>15</v>
      </c>
      <c r="B10" s="16"/>
      <c r="C10" s="14"/>
      <c r="D10" s="16"/>
      <c r="G10" s="16"/>
      <c r="I10">
        <f t="shared" si="0"/>
        <v>0</v>
      </c>
      <c r="J10" s="87"/>
    </row>
    <row r="11" ht="22.5" customHeight="1" spans="1:10">
      <c r="A11" s="14" t="s">
        <v>16</v>
      </c>
      <c r="B11" s="16">
        <v>123811400</v>
      </c>
      <c r="C11" s="14"/>
      <c r="D11" s="16"/>
      <c r="G11" s="16">
        <v>44852060</v>
      </c>
      <c r="I11">
        <f t="shared" si="0"/>
        <v>78959340</v>
      </c>
      <c r="J11" s="87">
        <f>I11/G11</f>
        <v>1.76043954279915</v>
      </c>
    </row>
    <row r="12" ht="22.5" customHeight="1" spans="1:10">
      <c r="A12" s="14" t="s">
        <v>17</v>
      </c>
      <c r="B12" s="16"/>
      <c r="C12" s="14"/>
      <c r="D12" s="16"/>
      <c r="G12" s="16"/>
      <c r="I12">
        <f t="shared" si="0"/>
        <v>0</v>
      </c>
      <c r="J12" s="87"/>
    </row>
    <row r="13" ht="22.5" customHeight="1" spans="1:10">
      <c r="A13" s="14" t="s">
        <v>18</v>
      </c>
      <c r="B13" s="16">
        <v>123811400</v>
      </c>
      <c r="C13" s="14"/>
      <c r="D13" s="16"/>
      <c r="G13" s="16">
        <v>44852060</v>
      </c>
      <c r="I13">
        <f t="shared" si="0"/>
        <v>78959340</v>
      </c>
      <c r="J13" s="87">
        <f>I13/G13</f>
        <v>1.76043954279915</v>
      </c>
    </row>
    <row r="14" ht="22.5" customHeight="1" spans="1:10">
      <c r="A14" s="14" t="s">
        <v>19</v>
      </c>
      <c r="B14" s="16"/>
      <c r="C14" s="14"/>
      <c r="D14" s="16"/>
      <c r="G14" s="16"/>
      <c r="I14">
        <f t="shared" si="0"/>
        <v>0</v>
      </c>
      <c r="J14" s="87"/>
    </row>
    <row r="15" ht="22.5" customHeight="1" spans="1:10">
      <c r="A15" s="83" t="s">
        <v>20</v>
      </c>
      <c r="B15" s="16"/>
      <c r="C15" s="86"/>
      <c r="D15" s="16"/>
      <c r="G15" s="16"/>
      <c r="I15">
        <f t="shared" si="0"/>
        <v>0</v>
      </c>
      <c r="J15" s="87"/>
    </row>
    <row r="16" ht="22.5" customHeight="1" spans="1:10">
      <c r="A16" s="83" t="s">
        <v>21</v>
      </c>
      <c r="B16" s="16"/>
      <c r="C16" s="86"/>
      <c r="D16" s="16"/>
      <c r="G16" s="16"/>
      <c r="I16">
        <f t="shared" si="0"/>
        <v>0</v>
      </c>
      <c r="J16" s="87"/>
    </row>
    <row r="17" ht="22.5" customHeight="1" spans="1:10">
      <c r="A17" s="84" t="s">
        <v>22</v>
      </c>
      <c r="B17" s="85">
        <v>198024259.93</v>
      </c>
      <c r="C17" s="86" t="s">
        <v>23</v>
      </c>
      <c r="D17" s="85">
        <v>198024259.93</v>
      </c>
      <c r="G17" s="94">
        <v>116653203</v>
      </c>
      <c r="I17">
        <f t="shared" si="0"/>
        <v>81371056.93</v>
      </c>
      <c r="J17" s="87">
        <f>I17/G17</f>
        <v>0.697546701139445</v>
      </c>
    </row>
    <row r="18" ht="22.5" customHeight="1" spans="1:10">
      <c r="A18" s="95" t="s">
        <v>24</v>
      </c>
      <c r="B18" s="16"/>
      <c r="C18" s="96" t="s">
        <v>25</v>
      </c>
      <c r="D18" s="65"/>
      <c r="G18" s="16"/>
      <c r="I18">
        <f t="shared" si="0"/>
        <v>0</v>
      </c>
      <c r="J18" s="87"/>
    </row>
    <row r="19" ht="22.5" customHeight="1" spans="1:10">
      <c r="A19" s="83" t="s">
        <v>26</v>
      </c>
      <c r="B19" s="85"/>
      <c r="C19" s="83" t="s">
        <v>26</v>
      </c>
      <c r="D19" s="85"/>
      <c r="G19" s="94"/>
      <c r="I19">
        <f t="shared" si="0"/>
        <v>0</v>
      </c>
      <c r="J19" s="87"/>
    </row>
    <row r="20" ht="22.5" customHeight="1" spans="1:10">
      <c r="A20" s="83" t="s">
        <v>27</v>
      </c>
      <c r="B20" s="85"/>
      <c r="C20" s="83" t="s">
        <v>28</v>
      </c>
      <c r="D20" s="85"/>
      <c r="G20" s="94"/>
      <c r="I20">
        <f t="shared" si="0"/>
        <v>0</v>
      </c>
      <c r="J20" s="87"/>
    </row>
    <row r="21" ht="22.5" customHeight="1" spans="1:10">
      <c r="A21" s="84" t="s">
        <v>29</v>
      </c>
      <c r="B21" s="85">
        <v>198024259.93</v>
      </c>
      <c r="C21" s="86" t="s">
        <v>30</v>
      </c>
      <c r="D21" s="85">
        <v>198024259.93</v>
      </c>
      <c r="G21" s="94">
        <v>116653203</v>
      </c>
      <c r="I21">
        <f t="shared" si="0"/>
        <v>81371056.93</v>
      </c>
      <c r="J21" s="87">
        <f>I21/G21</f>
        <v>0.697546701139445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9" t="s">
        <v>307</v>
      </c>
    </row>
    <row r="2" ht="37.5" customHeight="1" spans="1:6">
      <c r="A2" s="3" t="s">
        <v>308</v>
      </c>
      <c r="B2" s="3"/>
      <c r="C2" s="3"/>
      <c r="D2" s="3"/>
      <c r="E2" s="3"/>
      <c r="F2" s="3"/>
    </row>
    <row r="3" ht="18.75" customHeight="1" spans="1:6">
      <c r="A3" s="60" t="s">
        <v>2</v>
      </c>
      <c r="B3" s="60"/>
      <c r="C3" s="60"/>
      <c r="D3" s="61"/>
      <c r="E3" s="61"/>
      <c r="F3" s="62" t="s">
        <v>33</v>
      </c>
    </row>
    <row r="4" ht="18.75" customHeight="1" spans="1:6">
      <c r="A4" s="12" t="s">
        <v>147</v>
      </c>
      <c r="B4" s="12" t="s">
        <v>63</v>
      </c>
      <c r="C4" s="12" t="s">
        <v>64</v>
      </c>
      <c r="D4" s="63" t="s">
        <v>309</v>
      </c>
      <c r="E4" s="63"/>
      <c r="F4" s="63"/>
    </row>
    <row r="5" ht="18.75" customHeight="1" spans="1:6">
      <c r="A5" s="12" t="s">
        <v>63</v>
      </c>
      <c r="B5" s="12" t="s">
        <v>63</v>
      </c>
      <c r="C5" s="12" t="s">
        <v>64</v>
      </c>
      <c r="D5" s="63" t="s">
        <v>38</v>
      </c>
      <c r="E5" s="63" t="s">
        <v>67</v>
      </c>
      <c r="F5" s="63" t="s">
        <v>68</v>
      </c>
    </row>
    <row r="6" ht="18.75" customHeight="1" spans="1:6">
      <c r="A6" s="13" t="s">
        <v>50</v>
      </c>
      <c r="B6" s="13">
        <v>2</v>
      </c>
      <c r="C6" s="13">
        <v>3</v>
      </c>
      <c r="D6" s="13" t="s">
        <v>53</v>
      </c>
      <c r="E6" s="13" t="s">
        <v>54</v>
      </c>
      <c r="F6" s="13" t="s">
        <v>55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64" t="s">
        <v>115</v>
      </c>
      <c r="B8" s="64"/>
      <c r="C8" s="64"/>
      <c r="D8" s="65"/>
      <c r="E8" s="65"/>
      <c r="F8" s="65"/>
    </row>
    <row r="9" customHeight="1" spans="1:6">
      <c r="A9" t="s">
        <v>310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E4" sqref="E$1:E$1048576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10.5" customWidth="1"/>
    <col min="4" max="4" width="7.625" customWidth="1"/>
    <col min="5" max="5" width="7.125" customWidth="1"/>
    <col min="6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20" t="s">
        <v>311</v>
      </c>
    </row>
    <row r="2" ht="45" customHeight="1" spans="1:17">
      <c r="A2" s="48" t="s">
        <v>312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54"/>
      <c r="O2" s="54"/>
      <c r="P2" s="54"/>
      <c r="Q2" s="54"/>
    </row>
    <row r="3" ht="20.25" customHeight="1" spans="1:1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33</v>
      </c>
    </row>
    <row r="4" ht="20.25" customHeight="1" spans="1:17">
      <c r="A4" s="22" t="s">
        <v>313</v>
      </c>
      <c r="B4" s="22" t="s">
        <v>314</v>
      </c>
      <c r="C4" s="22" t="s">
        <v>315</v>
      </c>
      <c r="D4" s="22" t="s">
        <v>316</v>
      </c>
      <c r="E4" s="22" t="s">
        <v>317</v>
      </c>
      <c r="F4" s="22" t="s">
        <v>318</v>
      </c>
      <c r="G4" s="22" t="s">
        <v>154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319</v>
      </c>
      <c r="B5" s="22" t="s">
        <v>314</v>
      </c>
      <c r="C5" s="22" t="s">
        <v>315</v>
      </c>
      <c r="D5" s="22" t="s">
        <v>316</v>
      </c>
      <c r="E5" s="22" t="s">
        <v>317</v>
      </c>
      <c r="F5" s="22" t="s">
        <v>318</v>
      </c>
      <c r="G5" s="22" t="s">
        <v>36</v>
      </c>
      <c r="H5" s="22" t="s">
        <v>39</v>
      </c>
      <c r="I5" s="22" t="s">
        <v>320</v>
      </c>
      <c r="J5" s="22" t="s">
        <v>321</v>
      </c>
      <c r="K5" s="22" t="s">
        <v>42</v>
      </c>
      <c r="L5" s="22" t="s">
        <v>322</v>
      </c>
      <c r="M5" s="22" t="s">
        <v>66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38</v>
      </c>
      <c r="I6" s="22"/>
      <c r="J6" s="22"/>
      <c r="K6" s="22"/>
      <c r="L6" s="22" t="s">
        <v>38</v>
      </c>
      <c r="M6" s="22" t="s">
        <v>45</v>
      </c>
      <c r="N6" s="22" t="s">
        <v>46</v>
      </c>
      <c r="O6" s="55" t="s">
        <v>47</v>
      </c>
      <c r="P6" s="55" t="s">
        <v>48</v>
      </c>
      <c r="Q6" s="55" t="s">
        <v>49</v>
      </c>
    </row>
    <row r="7" ht="20.25" customHeight="1" spans="1:17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</row>
    <row r="8" ht="20.25" customHeight="1" spans="1:17">
      <c r="A8" s="56" t="s">
        <v>211</v>
      </c>
      <c r="B8" s="23"/>
      <c r="C8" s="23"/>
      <c r="D8" s="57"/>
      <c r="E8" s="57"/>
      <c r="F8" s="57">
        <v>3719</v>
      </c>
      <c r="G8" s="57">
        <v>123811400</v>
      </c>
      <c r="H8" s="57"/>
      <c r="I8" s="57"/>
      <c r="J8" s="52"/>
      <c r="K8" s="52"/>
      <c r="L8" s="57">
        <v>123811400</v>
      </c>
      <c r="M8" s="57"/>
      <c r="N8" s="57">
        <v>123811400</v>
      </c>
      <c r="O8" s="57"/>
      <c r="P8" s="57"/>
      <c r="Q8" s="57"/>
    </row>
    <row r="9" ht="20.25" customHeight="1" spans="1:17">
      <c r="A9" s="23"/>
      <c r="B9" s="23" t="s">
        <v>323</v>
      </c>
      <c r="C9" s="23" t="s">
        <v>324</v>
      </c>
      <c r="D9" s="58" t="s">
        <v>325</v>
      </c>
      <c r="E9" s="24">
        <v>1</v>
      </c>
      <c r="F9" s="57">
        <v>224</v>
      </c>
      <c r="G9" s="57">
        <v>7446800</v>
      </c>
      <c r="H9" s="52"/>
      <c r="I9" s="52"/>
      <c r="J9" s="52"/>
      <c r="K9" s="52"/>
      <c r="L9" s="57">
        <v>7446800</v>
      </c>
      <c r="M9" s="57"/>
      <c r="N9" s="57">
        <v>7446800</v>
      </c>
      <c r="O9" s="57"/>
      <c r="P9" s="57"/>
      <c r="Q9" s="57"/>
    </row>
    <row r="10" ht="20.25" customHeight="1" spans="1:17">
      <c r="A10" s="23"/>
      <c r="B10" s="23" t="s">
        <v>326</v>
      </c>
      <c r="C10" s="23" t="s">
        <v>327</v>
      </c>
      <c r="D10" s="58" t="s">
        <v>325</v>
      </c>
      <c r="E10" s="24">
        <v>1</v>
      </c>
      <c r="F10" s="57">
        <v>860</v>
      </c>
      <c r="G10" s="57">
        <v>28550000</v>
      </c>
      <c r="H10" s="52"/>
      <c r="I10" s="52"/>
      <c r="J10" s="52"/>
      <c r="K10" s="52"/>
      <c r="L10" s="57">
        <v>28550000</v>
      </c>
      <c r="M10" s="57"/>
      <c r="N10" s="57">
        <v>28550000</v>
      </c>
      <c r="O10" s="57"/>
      <c r="P10" s="57"/>
      <c r="Q10" s="57"/>
    </row>
    <row r="11" ht="20.25" customHeight="1" spans="1:17">
      <c r="A11" s="23"/>
      <c r="B11" s="23" t="s">
        <v>328</v>
      </c>
      <c r="C11" s="23" t="s">
        <v>329</v>
      </c>
      <c r="D11" s="58" t="s">
        <v>325</v>
      </c>
      <c r="E11" s="24">
        <v>1</v>
      </c>
      <c r="F11" s="57">
        <v>2635</v>
      </c>
      <c r="G11" s="57">
        <v>87814600</v>
      </c>
      <c r="H11" s="52"/>
      <c r="I11" s="52"/>
      <c r="J11" s="52"/>
      <c r="K11" s="52"/>
      <c r="L11" s="57">
        <v>87814600</v>
      </c>
      <c r="M11" s="57"/>
      <c r="N11" s="57">
        <v>87814600</v>
      </c>
      <c r="O11" s="57"/>
      <c r="P11" s="57"/>
      <c r="Q11" s="57"/>
    </row>
    <row r="12" ht="20.25" customHeight="1" spans="1:17">
      <c r="A12" s="56" t="s">
        <v>219</v>
      </c>
      <c r="B12" s="23"/>
      <c r="C12" s="23"/>
      <c r="D12" s="23"/>
      <c r="E12" s="23"/>
      <c r="F12" s="57"/>
      <c r="G12" s="57">
        <v>2000000</v>
      </c>
      <c r="H12" s="57">
        <v>2000000</v>
      </c>
      <c r="I12" s="57"/>
      <c r="J12" s="52"/>
      <c r="K12" s="52"/>
      <c r="L12" s="57"/>
      <c r="M12" s="57"/>
      <c r="N12" s="57"/>
      <c r="O12" s="57"/>
      <c r="P12" s="57"/>
      <c r="Q12" s="57"/>
    </row>
    <row r="13" ht="20.25" customHeight="1" spans="1:17">
      <c r="A13" s="23"/>
      <c r="B13" s="23" t="s">
        <v>219</v>
      </c>
      <c r="C13" s="23" t="s">
        <v>329</v>
      </c>
      <c r="D13" s="58" t="s">
        <v>325</v>
      </c>
      <c r="E13" s="24">
        <v>1</v>
      </c>
      <c r="F13" s="57"/>
      <c r="G13" s="57">
        <v>2000000</v>
      </c>
      <c r="H13" s="52">
        <v>2000000</v>
      </c>
      <c r="I13" s="52"/>
      <c r="J13" s="52"/>
      <c r="K13" s="52"/>
      <c r="L13" s="57"/>
      <c r="M13" s="57"/>
      <c r="N13" s="57"/>
      <c r="O13" s="57"/>
      <c r="P13" s="57"/>
      <c r="Q13" s="57"/>
    </row>
    <row r="14" ht="20.25" customHeight="1" spans="1:17">
      <c r="A14" s="24" t="s">
        <v>36</v>
      </c>
      <c r="B14" s="24"/>
      <c r="C14" s="24"/>
      <c r="D14" s="58"/>
      <c r="E14" s="58"/>
      <c r="F14" s="57">
        <v>3719</v>
      </c>
      <c r="G14" s="57">
        <v>125811400</v>
      </c>
      <c r="H14" s="57">
        <v>2000000</v>
      </c>
      <c r="I14" s="57"/>
      <c r="J14" s="57"/>
      <c r="K14" s="57"/>
      <c r="L14" s="57">
        <v>123811400</v>
      </c>
      <c r="M14" s="57"/>
      <c r="N14" s="57">
        <v>123811400</v>
      </c>
      <c r="O14" s="57"/>
      <c r="P14" s="57"/>
      <c r="Q14" s="57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H33" sqref="H33"/>
    </sheetView>
  </sheetViews>
  <sheetFormatPr defaultColWidth="8.85" defaultRowHeight="15" customHeight="1"/>
  <cols>
    <col min="1" max="1" width="7.625" customWidth="1"/>
    <col min="2" max="3" width="14.625" customWidth="1"/>
    <col min="4" max="4" width="4.125" customWidth="1"/>
    <col min="5" max="5" width="11.125" customWidth="1"/>
    <col min="6" max="6" width="9.375" customWidth="1"/>
    <col min="7" max="7" width="18.125" customWidth="1"/>
    <col min="8" max="8" width="14.625" customWidth="1"/>
    <col min="9" max="9" width="4.125" customWidth="1"/>
    <col min="10" max="10" width="7.625" customWidth="1"/>
    <col min="11" max="11" width="14.625" customWidth="1"/>
    <col min="12" max="12" width="11.125" customWidth="1"/>
    <col min="13" max="13" width="14.625" customWidth="1"/>
    <col min="14" max="14" width="7.625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330</v>
      </c>
    </row>
    <row r="2" ht="45" customHeight="1" spans="1:14">
      <c r="A2" s="48" t="s">
        <v>331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0.25" customHeight="1" spans="1:14">
      <c r="A3" s="19" t="s">
        <v>2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33</v>
      </c>
    </row>
    <row r="4" ht="27.15" customHeight="1" spans="1:14">
      <c r="A4" s="49" t="s">
        <v>313</v>
      </c>
      <c r="B4" s="49" t="s">
        <v>332</v>
      </c>
      <c r="C4" s="49" t="s">
        <v>333</v>
      </c>
      <c r="D4" s="49" t="s">
        <v>154</v>
      </c>
      <c r="E4" s="49"/>
      <c r="F4" s="49"/>
      <c r="G4" s="49"/>
      <c r="H4" s="49"/>
      <c r="I4" s="49"/>
      <c r="J4" s="49"/>
      <c r="K4" s="49"/>
      <c r="L4" s="49"/>
      <c r="M4" s="49"/>
      <c r="N4" s="49"/>
    </row>
    <row r="5" ht="23.4" customHeight="1" spans="1:14">
      <c r="A5" s="49" t="s">
        <v>319</v>
      </c>
      <c r="B5" s="49"/>
      <c r="C5" s="49" t="s">
        <v>334</v>
      </c>
      <c r="D5" s="49" t="s">
        <v>36</v>
      </c>
      <c r="E5" s="49" t="s">
        <v>39</v>
      </c>
      <c r="F5" s="49" t="s">
        <v>320</v>
      </c>
      <c r="G5" s="49" t="s">
        <v>321</v>
      </c>
      <c r="H5" s="49" t="s">
        <v>42</v>
      </c>
      <c r="I5" s="49" t="s">
        <v>322</v>
      </c>
      <c r="J5" s="49"/>
      <c r="K5" s="49"/>
      <c r="L5" s="49"/>
      <c r="M5" s="49"/>
      <c r="N5" s="49"/>
    </row>
    <row r="6" ht="28.65" customHeight="1" spans="1:14">
      <c r="A6" s="49"/>
      <c r="B6" s="49"/>
      <c r="C6" s="49"/>
      <c r="D6" s="49"/>
      <c r="E6" s="49" t="s">
        <v>38</v>
      </c>
      <c r="F6" s="49"/>
      <c r="G6" s="49"/>
      <c r="H6" s="49"/>
      <c r="I6" s="49" t="s">
        <v>38</v>
      </c>
      <c r="J6" s="49" t="s">
        <v>45</v>
      </c>
      <c r="K6" s="49" t="s">
        <v>46</v>
      </c>
      <c r="L6" s="50" t="s">
        <v>47</v>
      </c>
      <c r="M6" s="50" t="s">
        <v>48</v>
      </c>
      <c r="N6" s="50" t="s">
        <v>49</v>
      </c>
    </row>
    <row r="7" ht="20.25" customHeight="1" spans="1:14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</row>
    <row r="8" ht="20.25" customHeight="1" spans="1:14">
      <c r="A8" s="23"/>
      <c r="B8" s="23"/>
      <c r="C8" s="23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ht="20.25" customHeight="1" spans="1:14">
      <c r="A9" s="23"/>
      <c r="B9" s="23"/>
      <c r="C9" s="2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ht="20.25" customHeight="1" spans="1:14">
      <c r="A10" s="24" t="s">
        <v>36</v>
      </c>
      <c r="B10" s="24"/>
      <c r="C10" s="24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customHeight="1" spans="1:14">
      <c r="A11" t="s">
        <v>335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4"/>
  <sheetViews>
    <sheetView showZeros="0" workbookViewId="0">
      <selection activeCell="D14" sqref="D14"/>
    </sheetView>
  </sheetViews>
  <sheetFormatPr defaultColWidth="10" defaultRowHeight="14.25" customHeight="1"/>
  <cols>
    <col min="1" max="1" width="19.8916666666667" style="29" customWidth="1"/>
    <col min="2" max="2" width="14.775" style="29" customWidth="1"/>
    <col min="3" max="9" width="19.3333333333333" style="29" customWidth="1"/>
    <col min="10" max="16369" width="10" style="29" customWidth="1"/>
    <col min="16370" max="16384" width="10" style="29"/>
  </cols>
  <sheetData>
    <row r="1" s="29" customFormat="1" ht="13.5" customHeight="1" spans="1:9">
      <c r="D1" s="30"/>
      <c r="E1" s="29"/>
      <c r="F1" s="29"/>
      <c r="G1" s="29"/>
      <c r="H1" s="29"/>
      <c r="I1" s="31" t="s">
        <v>336</v>
      </c>
    </row>
    <row r="2" s="29" customFormat="1" ht="27.75" customHeight="1" spans="1:9">
      <c r="A2" s="32" t="s">
        <v>337</v>
      </c>
      <c r="B2" s="33"/>
      <c r="C2" s="33"/>
      <c r="D2" s="33"/>
      <c r="E2" s="33"/>
      <c r="F2" s="33"/>
      <c r="G2" s="33"/>
      <c r="H2" s="33"/>
      <c r="I2" s="33"/>
    </row>
    <row r="3" s="29" customFormat="1" ht="18" customHeight="1" spans="1:9">
      <c r="A3" s="97" t="s">
        <v>2</v>
      </c>
      <c r="B3" s="34"/>
      <c r="C3" s="34"/>
      <c r="D3" s="34"/>
      <c r="E3" s="34"/>
      <c r="F3" s="34"/>
      <c r="G3" s="34"/>
      <c r="H3" s="34"/>
      <c r="I3" s="35" t="s">
        <v>33</v>
      </c>
    </row>
    <row r="4" s="29" customFormat="1" ht="19.5" customHeight="1" spans="1:9">
      <c r="A4" s="36" t="s">
        <v>338</v>
      </c>
      <c r="B4" s="37" t="s">
        <v>154</v>
      </c>
      <c r="C4" s="38"/>
      <c r="D4" s="38"/>
      <c r="E4" s="39" t="s">
        <v>339</v>
      </c>
      <c r="F4" s="39"/>
      <c r="G4" s="39"/>
      <c r="H4" s="39"/>
      <c r="I4" s="39"/>
    </row>
    <row r="5" s="29" customFormat="1" ht="40.5" customHeight="1" spans="1:9">
      <c r="A5" s="40"/>
      <c r="B5" s="41" t="s">
        <v>36</v>
      </c>
      <c r="C5" s="36" t="s">
        <v>39</v>
      </c>
      <c r="D5" s="42" t="s">
        <v>320</v>
      </c>
      <c r="E5" s="43" t="s">
        <v>340</v>
      </c>
      <c r="F5" s="43" t="s">
        <v>341</v>
      </c>
      <c r="G5" s="43" t="s">
        <v>342</v>
      </c>
      <c r="H5" s="43" t="s">
        <v>343</v>
      </c>
      <c r="I5" s="43" t="s">
        <v>344</v>
      </c>
    </row>
    <row r="6" s="29" customFormat="1" ht="19.5" customHeight="1" spans="1:9">
      <c r="A6" s="43">
        <v>1</v>
      </c>
      <c r="B6" s="43">
        <v>2</v>
      </c>
      <c r="C6" s="43">
        <v>3</v>
      </c>
      <c r="D6" s="37">
        <v>4</v>
      </c>
      <c r="E6" s="43">
        <v>5</v>
      </c>
      <c r="F6" s="43">
        <v>6</v>
      </c>
      <c r="G6" s="43">
        <v>7</v>
      </c>
      <c r="H6" s="37">
        <v>8</v>
      </c>
      <c r="I6" s="43">
        <v>9</v>
      </c>
    </row>
    <row r="7" s="29" customFormat="1" ht="28.4" customHeight="1" spans="1:9">
      <c r="A7" s="44"/>
      <c r="B7" s="45"/>
      <c r="C7" s="45"/>
      <c r="D7" s="45"/>
      <c r="E7" s="45"/>
      <c r="F7" s="45"/>
      <c r="G7" s="45"/>
      <c r="H7" s="45"/>
      <c r="I7" s="45"/>
    </row>
    <row r="8" s="29" customFormat="1" ht="29.9" customHeight="1" spans="1:9">
      <c r="A8" s="46"/>
      <c r="B8" s="45"/>
      <c r="C8" s="45"/>
      <c r="D8" s="45"/>
      <c r="E8" s="45"/>
      <c r="F8" s="45"/>
      <c r="G8" s="45"/>
      <c r="H8" s="45"/>
      <c r="I8" s="45"/>
    </row>
    <row r="9" s="29" customFormat="1" ht="29.9" customHeight="1" spans="1:9">
      <c r="A9" s="47"/>
      <c r="B9" s="45"/>
      <c r="C9" s="45"/>
      <c r="D9" s="45"/>
      <c r="E9" s="45"/>
      <c r="F9" s="45"/>
      <c r="G9" s="45"/>
      <c r="H9" s="45"/>
      <c r="I9" s="45"/>
    </row>
    <row r="10" s="29" customFormat="1" ht="29.9" customHeight="1" spans="1:9">
      <c r="A10" s="47"/>
      <c r="B10" s="45"/>
      <c r="C10" s="45"/>
      <c r="D10" s="45"/>
      <c r="E10" s="45"/>
      <c r="F10" s="45"/>
      <c r="G10" s="45"/>
      <c r="H10" s="45"/>
      <c r="I10" s="45"/>
    </row>
    <row r="11" s="29" customFormat="1" ht="29.9" customHeight="1" spans="1:9">
      <c r="A11" s="47"/>
      <c r="B11" s="45"/>
      <c r="C11" s="45"/>
      <c r="D11" s="45"/>
      <c r="E11" s="45"/>
      <c r="F11" s="45"/>
      <c r="G11" s="45"/>
      <c r="H11" s="45"/>
      <c r="I11" s="45"/>
    </row>
    <row r="12" s="29" customFormat="1" ht="29.9" customHeight="1" spans="1:9">
      <c r="A12" s="47"/>
      <c r="B12" s="45"/>
      <c r="C12" s="45"/>
      <c r="D12" s="45"/>
      <c r="E12" s="45"/>
      <c r="F12" s="45"/>
      <c r="G12" s="45"/>
      <c r="H12" s="45"/>
      <c r="I12" s="45"/>
    </row>
    <row r="13" s="29" customFormat="1" ht="29.9" customHeight="1" spans="1:9">
      <c r="A13" s="47"/>
      <c r="B13" s="45"/>
      <c r="C13" s="45"/>
      <c r="D13" s="45"/>
      <c r="E13" s="45"/>
      <c r="F13" s="45"/>
      <c r="G13" s="45"/>
      <c r="H13" s="45"/>
      <c r="I13" s="45"/>
    </row>
    <row r="14" customHeight="1" spans="1:9">
      <c r="A14" t="s">
        <v>345</v>
      </c>
    </row>
  </sheetData>
  <mergeCells count="4">
    <mergeCell ref="A2:I2"/>
    <mergeCell ref="B4:D4"/>
    <mergeCell ref="E4:I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23" defaultRowHeight="15" customHeight="1" outlineLevelRow="7"/>
  <cols>
    <col min="1" max="16384" width="23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346</v>
      </c>
    </row>
    <row r="2" ht="52.05" customHeight="1" spans="1:10">
      <c r="A2" s="25" t="s">
        <v>347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">
        <v>2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223</v>
      </c>
      <c r="B4" s="22" t="s">
        <v>224</v>
      </c>
      <c r="C4" s="22" t="s">
        <v>225</v>
      </c>
      <c r="D4" s="22" t="s">
        <v>226</v>
      </c>
      <c r="E4" s="22" t="s">
        <v>227</v>
      </c>
      <c r="F4" s="22" t="s">
        <v>228</v>
      </c>
      <c r="G4" s="22" t="s">
        <v>229</v>
      </c>
      <c r="H4" s="22" t="s">
        <v>230</v>
      </c>
      <c r="I4" s="22" t="s">
        <v>231</v>
      </c>
      <c r="J4" s="22" t="s">
        <v>232</v>
      </c>
    </row>
    <row r="5" ht="18.75" customHeight="1" spans="1:10">
      <c r="A5" s="22" t="s">
        <v>50</v>
      </c>
      <c r="B5" s="22" t="s">
        <v>51</v>
      </c>
      <c r="C5" s="22" t="s">
        <v>52</v>
      </c>
      <c r="D5" s="22" t="s">
        <v>53</v>
      </c>
      <c r="E5" s="22" t="s">
        <v>54</v>
      </c>
      <c r="F5" s="22" t="s">
        <v>55</v>
      </c>
      <c r="G5" s="22" t="s">
        <v>56</v>
      </c>
      <c r="H5" s="22" t="s">
        <v>57</v>
      </c>
      <c r="I5" s="22" t="s">
        <v>58</v>
      </c>
      <c r="J5" s="22" t="s">
        <v>74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customHeight="1" spans="1:10">
      <c r="A8" s="28" t="s">
        <v>345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11" sqref="B11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348</v>
      </c>
    </row>
    <row r="2" ht="41.4" customHeight="1" spans="1:8">
      <c r="A2" s="21" t="s">
        <v>349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2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147</v>
      </c>
      <c r="B4" s="22" t="s">
        <v>350</v>
      </c>
      <c r="C4" s="22" t="s">
        <v>351</v>
      </c>
      <c r="D4" s="22" t="s">
        <v>352</v>
      </c>
      <c r="E4" s="22" t="s">
        <v>316</v>
      </c>
      <c r="F4" s="22" t="s">
        <v>353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317</v>
      </c>
      <c r="G5" s="22" t="s">
        <v>354</v>
      </c>
      <c r="H5" s="22" t="s">
        <v>355</v>
      </c>
    </row>
    <row r="6" ht="18.75" customHeight="1" spans="1:8">
      <c r="A6" s="22" t="s">
        <v>50</v>
      </c>
      <c r="B6" s="22" t="s">
        <v>51</v>
      </c>
      <c r="C6" s="22" t="s">
        <v>52</v>
      </c>
      <c r="D6" s="22" t="s">
        <v>53</v>
      </c>
      <c r="E6" s="22" t="s">
        <v>54</v>
      </c>
      <c r="F6" s="22" t="s">
        <v>55</v>
      </c>
      <c r="G6" s="22" t="s">
        <v>56</v>
      </c>
      <c r="H6" s="22" t="s">
        <v>57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8" customHeight="1" spans="1:8">
      <c r="A8" s="18" t="s">
        <v>356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$A1:$XFD1048576"/>
    </sheetView>
  </sheetViews>
  <sheetFormatPr defaultColWidth="8.85" defaultRowHeight="15" customHeight="1"/>
  <cols>
    <col min="1" max="1" width="50.75" customWidth="1"/>
    <col min="2" max="3" width="7.625" customWidth="1"/>
    <col min="4" max="7" width="11.125" customWidth="1"/>
    <col min="8" max="8" width="4.125" customWidth="1"/>
    <col min="9" max="9" width="11.125" customWidth="1"/>
    <col min="10" max="10" width="12.875" customWidth="1"/>
    <col min="11" max="11" width="14.62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357</v>
      </c>
    </row>
    <row r="2" ht="45" customHeight="1" spans="1:11">
      <c r="A2" s="3" t="s">
        <v>358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33</v>
      </c>
    </row>
    <row r="4" ht="18.75" customHeight="1" spans="1:11">
      <c r="A4" s="12" t="s">
        <v>198</v>
      </c>
      <c r="B4" s="12" t="s">
        <v>149</v>
      </c>
      <c r="C4" s="12" t="s">
        <v>199</v>
      </c>
      <c r="D4" s="12" t="s">
        <v>150</v>
      </c>
      <c r="E4" s="12" t="s">
        <v>151</v>
      </c>
      <c r="F4" s="12" t="s">
        <v>200</v>
      </c>
      <c r="G4" s="12" t="s">
        <v>153</v>
      </c>
      <c r="H4" s="12" t="s">
        <v>36</v>
      </c>
      <c r="I4" s="12" t="s">
        <v>359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39</v>
      </c>
      <c r="J5" s="12" t="s">
        <v>40</v>
      </c>
      <c r="K5" s="12" t="s">
        <v>41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50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36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s="18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361</v>
      </c>
    </row>
    <row r="2" ht="45" customHeight="1" spans="1:7">
      <c r="A2" s="3" t="s">
        <v>362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33</v>
      </c>
    </row>
    <row r="4" ht="18.75" customHeight="1" spans="1:7">
      <c r="A4" s="6" t="s">
        <v>199</v>
      </c>
      <c r="B4" s="6" t="s">
        <v>198</v>
      </c>
      <c r="C4" s="6" t="s">
        <v>149</v>
      </c>
      <c r="D4" s="6" t="s">
        <v>363</v>
      </c>
      <c r="E4" s="6" t="s">
        <v>39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50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60</v>
      </c>
      <c r="B8" s="8" t="s">
        <v>204</v>
      </c>
      <c r="C8" s="9" t="s">
        <v>203</v>
      </c>
      <c r="D8" s="8" t="s">
        <v>364</v>
      </c>
      <c r="E8" s="10">
        <v>789856.15</v>
      </c>
      <c r="F8" s="10"/>
      <c r="G8" s="10"/>
    </row>
    <row r="9" ht="20.25" customHeight="1" spans="1:7">
      <c r="A9" s="8" t="s">
        <v>60</v>
      </c>
      <c r="B9" s="8" t="s">
        <v>209</v>
      </c>
      <c r="C9" s="9" t="s">
        <v>208</v>
      </c>
      <c r="D9" s="8" t="s">
        <v>364</v>
      </c>
      <c r="E9" s="10">
        <v>150564</v>
      </c>
      <c r="F9" s="10"/>
      <c r="G9" s="10"/>
    </row>
    <row r="10" ht="20.25" customHeight="1" spans="1:7">
      <c r="A10" s="8" t="s">
        <v>60</v>
      </c>
      <c r="B10" s="8" t="s">
        <v>204</v>
      </c>
      <c r="C10" s="9" t="s">
        <v>219</v>
      </c>
      <c r="D10" s="8" t="s">
        <v>364</v>
      </c>
      <c r="E10" s="10">
        <v>2000000</v>
      </c>
      <c r="F10" s="10"/>
      <c r="G10" s="10"/>
    </row>
    <row r="11" ht="20.25" customHeight="1" spans="1:7">
      <c r="A11" s="11" t="s">
        <v>36</v>
      </c>
      <c r="B11" s="11"/>
      <c r="C11" s="11"/>
      <c r="D11" s="11"/>
      <c r="E11" s="10">
        <v>2940420.15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D18" sqref="D18"/>
    </sheetView>
  </sheetViews>
  <sheetFormatPr defaultColWidth="8.85" defaultRowHeight="15" customHeight="1"/>
  <cols>
    <col min="1" max="2" width="14.625" customWidth="1"/>
    <col min="3" max="3" width="12.125" customWidth="1"/>
    <col min="4" max="5" width="11.25" customWidth="1"/>
    <col min="6" max="6" width="12.875" customWidth="1"/>
    <col min="7" max="8" width="14.625" customWidth="1"/>
    <col min="9" max="9" width="12.125" customWidth="1"/>
    <col min="10" max="10" width="8.375" customWidth="1"/>
    <col min="11" max="11" width="16" customWidth="1"/>
    <col min="12" max="12" width="12.125" customWidth="1"/>
    <col min="13" max="13" width="16" customWidth="1"/>
    <col min="14" max="14" width="8.375" customWidth="1"/>
    <col min="15" max="15" width="4.875" customWidth="1"/>
    <col min="16" max="16" width="12.125" customWidth="1"/>
    <col min="17" max="17" width="14" customWidth="1"/>
    <col min="18" max="18" width="16" customWidth="1"/>
    <col min="19" max="19" width="16.37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31</v>
      </c>
    </row>
    <row r="2" ht="37.5" customHeight="1" spans="1:19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70"/>
      <c r="F3" s="70"/>
      <c r="G3" s="70"/>
      <c r="H3" s="7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33</v>
      </c>
    </row>
    <row r="4" ht="18.75" customHeight="1" spans="1:19">
      <c r="A4" s="12" t="s">
        <v>34</v>
      </c>
      <c r="B4" s="88" t="s">
        <v>35</v>
      </c>
      <c r="C4" s="88" t="s">
        <v>36</v>
      </c>
      <c r="D4" s="88" t="s">
        <v>37</v>
      </c>
      <c r="E4" s="88"/>
      <c r="F4" s="88"/>
      <c r="G4" s="88"/>
      <c r="H4" s="88"/>
      <c r="I4" s="88"/>
      <c r="J4" s="89"/>
      <c r="K4" s="89"/>
      <c r="L4" s="89"/>
      <c r="M4" s="89"/>
      <c r="N4" s="89"/>
      <c r="O4" s="88" t="s">
        <v>24</v>
      </c>
      <c r="P4" s="88"/>
      <c r="Q4" s="88"/>
      <c r="R4" s="88"/>
      <c r="S4" s="88"/>
    </row>
    <row r="5" ht="18.75" customHeight="1" spans="1:19">
      <c r="A5" s="12"/>
      <c r="B5" s="88"/>
      <c r="C5" s="88"/>
      <c r="D5" s="90" t="s">
        <v>38</v>
      </c>
      <c r="E5" s="90" t="s">
        <v>39</v>
      </c>
      <c r="F5" s="90" t="s">
        <v>40</v>
      </c>
      <c r="G5" s="90" t="s">
        <v>41</v>
      </c>
      <c r="H5" s="90" t="s">
        <v>42</v>
      </c>
      <c r="I5" s="91" t="s">
        <v>43</v>
      </c>
      <c r="J5" s="92"/>
      <c r="K5" s="92"/>
      <c r="L5" s="92"/>
      <c r="M5" s="92"/>
      <c r="N5" s="92"/>
      <c r="O5" s="91" t="s">
        <v>38</v>
      </c>
      <c r="P5" s="91" t="s">
        <v>39</v>
      </c>
      <c r="Q5" s="91" t="s">
        <v>40</v>
      </c>
      <c r="R5" s="91" t="s">
        <v>41</v>
      </c>
      <c r="S5" s="90" t="s">
        <v>44</v>
      </c>
    </row>
    <row r="6" ht="18.75" customHeight="1" spans="1:19">
      <c r="A6" s="12"/>
      <c r="B6" s="88"/>
      <c r="C6" s="88"/>
      <c r="D6" s="90"/>
      <c r="E6" s="90"/>
      <c r="F6" s="90"/>
      <c r="G6" s="90"/>
      <c r="H6" s="90"/>
      <c r="I6" s="91" t="s">
        <v>38</v>
      </c>
      <c r="J6" s="91" t="s">
        <v>45</v>
      </c>
      <c r="K6" s="91" t="s">
        <v>46</v>
      </c>
      <c r="L6" s="91" t="s">
        <v>47</v>
      </c>
      <c r="M6" s="91" t="s">
        <v>48</v>
      </c>
      <c r="N6" s="91" t="s">
        <v>49</v>
      </c>
      <c r="O6" s="91"/>
      <c r="P6" s="91"/>
      <c r="Q6" s="91"/>
      <c r="R6" s="91"/>
      <c r="S6" s="90"/>
    </row>
    <row r="7" ht="18.75" customHeight="1" spans="1:19">
      <c r="A7" s="93" t="s">
        <v>50</v>
      </c>
      <c r="B7" s="13" t="s">
        <v>51</v>
      </c>
      <c r="C7" s="13" t="s">
        <v>52</v>
      </c>
      <c r="D7" s="13" t="s">
        <v>53</v>
      </c>
      <c r="E7" s="93" t="s">
        <v>54</v>
      </c>
      <c r="F7" s="13" t="s">
        <v>55</v>
      </c>
      <c r="G7" s="13" t="s">
        <v>56</v>
      </c>
      <c r="H7" s="93" t="s">
        <v>57</v>
      </c>
      <c r="I7" s="13" t="s">
        <v>58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59</v>
      </c>
      <c r="B8" s="15" t="s">
        <v>60</v>
      </c>
      <c r="C8" s="16">
        <v>198024259.93</v>
      </c>
      <c r="D8" s="16">
        <v>74212859.93</v>
      </c>
      <c r="E8" s="16">
        <v>74212859.93</v>
      </c>
      <c r="F8" s="16"/>
      <c r="G8" s="16"/>
      <c r="H8" s="16"/>
      <c r="I8" s="16">
        <v>123811400</v>
      </c>
      <c r="J8" s="16"/>
      <c r="K8" s="16">
        <v>123811400</v>
      </c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4" t="s">
        <v>36</v>
      </c>
      <c r="B9" s="64"/>
      <c r="C9" s="16">
        <v>198024259.93</v>
      </c>
      <c r="D9" s="16">
        <v>74212859.93</v>
      </c>
      <c r="E9" s="16">
        <v>74212859.93</v>
      </c>
      <c r="F9" s="16"/>
      <c r="G9" s="16"/>
      <c r="H9" s="16"/>
      <c r="I9" s="16">
        <v>123811400</v>
      </c>
      <c r="J9" s="16"/>
      <c r="K9" s="16">
        <v>123811400</v>
      </c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2" workbookViewId="0">
      <selection activeCell="D24" sqref="D24"/>
    </sheetView>
  </sheetViews>
  <sheetFormatPr defaultColWidth="8.85" defaultRowHeight="15" customHeight="1"/>
  <cols>
    <col min="1" max="1" width="14.62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61</v>
      </c>
    </row>
    <row r="2" ht="37.5" customHeight="1" spans="1:15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69"/>
      <c r="L2" s="69"/>
      <c r="M2" s="69"/>
      <c r="N2" s="69"/>
      <c r="O2" s="69"/>
    </row>
    <row r="3" ht="18.75" customHeight="1" spans="1:1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2"/>
      <c r="K3" s="2"/>
      <c r="L3" s="2"/>
      <c r="M3" s="2"/>
      <c r="N3" s="2"/>
      <c r="O3" s="2" t="s">
        <v>33</v>
      </c>
    </row>
    <row r="4" ht="18.75" customHeight="1" spans="1:15">
      <c r="A4" s="12" t="s">
        <v>63</v>
      </c>
      <c r="B4" s="12" t="s">
        <v>64</v>
      </c>
      <c r="C4" s="63" t="s">
        <v>36</v>
      </c>
      <c r="D4" s="63" t="s">
        <v>39</v>
      </c>
      <c r="E4" s="63"/>
      <c r="F4" s="63"/>
      <c r="G4" s="12" t="s">
        <v>40</v>
      </c>
      <c r="H4" s="63" t="s">
        <v>41</v>
      </c>
      <c r="I4" s="12" t="s">
        <v>65</v>
      </c>
      <c r="J4" s="63" t="s">
        <v>66</v>
      </c>
      <c r="K4" s="63"/>
      <c r="L4" s="63"/>
      <c r="M4" s="63"/>
      <c r="N4" s="63"/>
      <c r="O4" s="63"/>
    </row>
    <row r="5" ht="18.75" customHeight="1" spans="1:15">
      <c r="A5" s="12"/>
      <c r="B5" s="12"/>
      <c r="C5" s="63"/>
      <c r="D5" s="63" t="s">
        <v>38</v>
      </c>
      <c r="E5" s="63" t="s">
        <v>67</v>
      </c>
      <c r="F5" s="63" t="s">
        <v>68</v>
      </c>
      <c r="G5" s="12"/>
      <c r="H5" s="63"/>
      <c r="I5" s="12"/>
      <c r="J5" s="63" t="s">
        <v>38</v>
      </c>
      <c r="K5" s="63" t="s">
        <v>69</v>
      </c>
      <c r="L5" s="13" t="s">
        <v>70</v>
      </c>
      <c r="M5" s="13" t="s">
        <v>71</v>
      </c>
      <c r="N5" s="13" t="s">
        <v>72</v>
      </c>
      <c r="O5" s="13" t="s">
        <v>73</v>
      </c>
    </row>
    <row r="6" ht="18.75" customHeight="1" spans="1:15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  <c r="H6" s="13" t="s">
        <v>57</v>
      </c>
      <c r="I6" s="13" t="s">
        <v>58</v>
      </c>
      <c r="J6" s="13" t="s">
        <v>74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75</v>
      </c>
      <c r="B7" s="15" t="s">
        <v>76</v>
      </c>
      <c r="C7" s="16">
        <v>12006670.53</v>
      </c>
      <c r="D7" s="16">
        <v>12006670.53</v>
      </c>
      <c r="E7" s="16">
        <v>11856106.53</v>
      </c>
      <c r="F7" s="16">
        <v>150564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80" t="s">
        <v>77</v>
      </c>
      <c r="B8" s="80" t="s">
        <v>78</v>
      </c>
      <c r="C8" s="16">
        <v>11856106.53</v>
      </c>
      <c r="D8" s="16">
        <v>11856106.53</v>
      </c>
      <c r="E8" s="16">
        <v>11856106.53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81" t="s">
        <v>79</v>
      </c>
      <c r="B9" s="81" t="s">
        <v>80</v>
      </c>
      <c r="C9" s="16">
        <v>4291200</v>
      </c>
      <c r="D9" s="16">
        <v>4291200</v>
      </c>
      <c r="E9" s="16">
        <v>4291200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81" t="s">
        <v>81</v>
      </c>
      <c r="B10" s="81" t="s">
        <v>82</v>
      </c>
      <c r="C10" s="16">
        <v>7564906.53</v>
      </c>
      <c r="D10" s="16">
        <v>7564906.53</v>
      </c>
      <c r="E10" s="16">
        <v>7564906.53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80" t="s">
        <v>83</v>
      </c>
      <c r="B11" s="80" t="s">
        <v>84</v>
      </c>
      <c r="C11" s="16">
        <v>150564</v>
      </c>
      <c r="D11" s="16">
        <v>150564</v>
      </c>
      <c r="E11" s="16"/>
      <c r="F11" s="16">
        <v>150564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81" t="s">
        <v>85</v>
      </c>
      <c r="B12" s="81" t="s">
        <v>86</v>
      </c>
      <c r="C12" s="16">
        <v>150564</v>
      </c>
      <c r="D12" s="16">
        <v>150564</v>
      </c>
      <c r="E12" s="16"/>
      <c r="F12" s="16">
        <v>150564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87</v>
      </c>
      <c r="B13" s="15" t="s">
        <v>88</v>
      </c>
      <c r="C13" s="16">
        <v>180089006.2</v>
      </c>
      <c r="D13" s="16">
        <v>56277606.2</v>
      </c>
      <c r="E13" s="16">
        <v>53487750.05</v>
      </c>
      <c r="F13" s="16">
        <v>2789856.15</v>
      </c>
      <c r="G13" s="16"/>
      <c r="H13" s="16"/>
      <c r="I13" s="16"/>
      <c r="J13" s="16">
        <v>123811400</v>
      </c>
      <c r="K13" s="16"/>
      <c r="L13" s="16">
        <v>123811400</v>
      </c>
      <c r="M13" s="16"/>
      <c r="N13" s="16"/>
      <c r="O13" s="16"/>
    </row>
    <row r="14" ht="20.25" customHeight="1" spans="1:15">
      <c r="A14" s="80" t="s">
        <v>89</v>
      </c>
      <c r="B14" s="80" t="s">
        <v>90</v>
      </c>
      <c r="C14" s="16">
        <v>143743551.2</v>
      </c>
      <c r="D14" s="16">
        <v>19932151.2</v>
      </c>
      <c r="E14" s="16">
        <v>17142295.05</v>
      </c>
      <c r="F14" s="16">
        <v>2789856.15</v>
      </c>
      <c r="G14" s="16"/>
      <c r="H14" s="16"/>
      <c r="I14" s="16"/>
      <c r="J14" s="16">
        <v>123811400</v>
      </c>
      <c r="K14" s="16"/>
      <c r="L14" s="16">
        <v>123811400</v>
      </c>
      <c r="M14" s="16"/>
      <c r="N14" s="16"/>
      <c r="O14" s="16"/>
    </row>
    <row r="15" ht="20.25" customHeight="1" spans="1:15">
      <c r="A15" s="81" t="s">
        <v>91</v>
      </c>
      <c r="B15" s="81" t="s">
        <v>92</v>
      </c>
      <c r="C15" s="16">
        <v>139271653.38</v>
      </c>
      <c r="D15" s="16">
        <v>15460253.38</v>
      </c>
      <c r="E15" s="16">
        <v>12670397.23</v>
      </c>
      <c r="F15" s="16">
        <v>2789856.15</v>
      </c>
      <c r="G15" s="16"/>
      <c r="H15" s="16"/>
      <c r="I15" s="16"/>
      <c r="J15" s="16">
        <v>123811400</v>
      </c>
      <c r="K15" s="16"/>
      <c r="L15" s="16">
        <v>123811400</v>
      </c>
      <c r="M15" s="16"/>
      <c r="N15" s="16"/>
      <c r="O15" s="16"/>
    </row>
    <row r="16" ht="20.25" customHeight="1" spans="1:15">
      <c r="A16" s="81" t="s">
        <v>93</v>
      </c>
      <c r="B16" s="81" t="s">
        <v>94</v>
      </c>
      <c r="C16" s="16">
        <v>4471897.82</v>
      </c>
      <c r="D16" s="16">
        <v>4471897.82</v>
      </c>
      <c r="E16" s="16">
        <v>4471897.82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80" t="s">
        <v>95</v>
      </c>
      <c r="B17" s="80" t="s">
        <v>96</v>
      </c>
      <c r="C17" s="16">
        <v>29171995.22</v>
      </c>
      <c r="D17" s="16">
        <v>29171995.22</v>
      </c>
      <c r="E17" s="16">
        <v>29171995.22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81" t="s">
        <v>97</v>
      </c>
      <c r="B18" s="81" t="s">
        <v>98</v>
      </c>
      <c r="C18" s="16">
        <v>28878955.22</v>
      </c>
      <c r="D18" s="16">
        <v>28878955.22</v>
      </c>
      <c r="E18" s="16">
        <v>28878955.22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81" t="s">
        <v>99</v>
      </c>
      <c r="B19" s="81" t="s">
        <v>100</v>
      </c>
      <c r="C19" s="16">
        <v>293040</v>
      </c>
      <c r="D19" s="16">
        <v>293040</v>
      </c>
      <c r="E19" s="16">
        <v>293040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80" t="s">
        <v>101</v>
      </c>
      <c r="B20" s="80" t="s">
        <v>102</v>
      </c>
      <c r="C20" s="16">
        <v>7173459.78</v>
      </c>
      <c r="D20" s="16">
        <v>7173459.78</v>
      </c>
      <c r="E20" s="16">
        <v>7173459.78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81" t="s">
        <v>103</v>
      </c>
      <c r="B21" s="81" t="s">
        <v>104</v>
      </c>
      <c r="C21" s="16">
        <v>3924295.26</v>
      </c>
      <c r="D21" s="16">
        <v>3924295.26</v>
      </c>
      <c r="E21" s="16">
        <v>3924295.26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81" t="s">
        <v>105</v>
      </c>
      <c r="B22" s="81" t="s">
        <v>106</v>
      </c>
      <c r="C22" s="16">
        <v>2801522.19</v>
      </c>
      <c r="D22" s="16">
        <v>2801522.19</v>
      </c>
      <c r="E22" s="16">
        <v>2801522.19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81" t="s">
        <v>107</v>
      </c>
      <c r="B23" s="81" t="s">
        <v>108</v>
      </c>
      <c r="C23" s="16">
        <v>447642.33</v>
      </c>
      <c r="D23" s="16">
        <v>447642.33</v>
      </c>
      <c r="E23" s="16">
        <v>447642.33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15" t="s">
        <v>109</v>
      </c>
      <c r="B24" s="15" t="s">
        <v>110</v>
      </c>
      <c r="C24" s="16">
        <v>5928583.2</v>
      </c>
      <c r="D24" s="16">
        <v>5928583.2</v>
      </c>
      <c r="E24" s="16">
        <v>5928583.2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80" t="s">
        <v>111</v>
      </c>
      <c r="B25" s="80" t="s">
        <v>112</v>
      </c>
      <c r="C25" s="16">
        <v>5928583.2</v>
      </c>
      <c r="D25" s="16">
        <v>5928583.2</v>
      </c>
      <c r="E25" s="16">
        <v>5928583.2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81" t="s">
        <v>113</v>
      </c>
      <c r="B26" s="81" t="s">
        <v>114</v>
      </c>
      <c r="C26" s="16">
        <v>5928583.2</v>
      </c>
      <c r="D26" s="16">
        <v>5928583.2</v>
      </c>
      <c r="E26" s="16">
        <v>5928583.2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4" t="s">
        <v>115</v>
      </c>
      <c r="B27" s="64"/>
      <c r="C27" s="16">
        <v>198024259.93</v>
      </c>
      <c r="D27" s="16">
        <v>74212859.93</v>
      </c>
      <c r="E27" s="16">
        <v>71272439.78</v>
      </c>
      <c r="F27" s="16">
        <v>2940420.15</v>
      </c>
      <c r="G27" s="16"/>
      <c r="H27" s="16"/>
      <c r="I27" s="16"/>
      <c r="J27" s="16">
        <v>123811400</v>
      </c>
      <c r="K27" s="16"/>
      <c r="L27" s="16">
        <v>123811400</v>
      </c>
      <c r="M27" s="16"/>
      <c r="N27" s="16"/>
      <c r="O27" s="16"/>
    </row>
    <row r="29" customHeight="1" spans="1:15">
      <c r="D29" s="16">
        <v>71801143</v>
      </c>
      <c r="E29" s="16">
        <v>68874413.64</v>
      </c>
      <c r="F29" s="16">
        <v>2926729.36</v>
      </c>
    </row>
    <row r="31" customHeight="1" spans="1:15">
      <c r="D31">
        <f>D27-D29</f>
        <v>2411716.93000001</v>
      </c>
      <c r="E31">
        <f>E27-E29</f>
        <v>2398026.14</v>
      </c>
      <c r="F31">
        <f>F27-F29</f>
        <v>13690.79</v>
      </c>
    </row>
    <row r="33" customHeight="1" spans="4:6">
      <c r="D33">
        <f>D31/D29</f>
        <v>0.0335888375760259</v>
      </c>
      <c r="E33" s="87">
        <f>E31/E29</f>
        <v>0.0348173728568385</v>
      </c>
      <c r="F33" s="87">
        <f>F31/F29</f>
        <v>0.00467784626317482</v>
      </c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116</v>
      </c>
    </row>
    <row r="2" ht="45" customHeight="1" spans="1:4">
      <c r="A2" s="3" t="s">
        <v>117</v>
      </c>
      <c r="B2" s="3"/>
      <c r="C2" s="3"/>
      <c r="D2" s="3"/>
    </row>
    <row r="3" ht="18.75" customHeight="1" spans="1:4">
      <c r="A3" s="4" t="s">
        <v>2</v>
      </c>
      <c r="B3" s="4"/>
      <c r="C3" s="82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118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119</v>
      </c>
      <c r="B7" s="16">
        <v>74212859.93</v>
      </c>
      <c r="C7" s="14" t="s">
        <v>120</v>
      </c>
      <c r="D7" s="16">
        <v>74212859.93</v>
      </c>
    </row>
    <row r="8" ht="22.5" customHeight="1" spans="1:4">
      <c r="A8" s="14" t="s">
        <v>121</v>
      </c>
      <c r="B8" s="16">
        <v>74212859.93</v>
      </c>
      <c r="C8" s="14" t="s">
        <v>122</v>
      </c>
      <c r="D8" s="16">
        <v>12006670.53</v>
      </c>
    </row>
    <row r="9" ht="22.5" customHeight="1" spans="1:4">
      <c r="A9" s="14" t="s">
        <v>123</v>
      </c>
      <c r="B9" s="16"/>
      <c r="C9" s="14" t="s">
        <v>124</v>
      </c>
      <c r="D9" s="16">
        <v>56277606.2</v>
      </c>
    </row>
    <row r="10" ht="22.5" customHeight="1" spans="1:4">
      <c r="A10" s="14" t="s">
        <v>125</v>
      </c>
      <c r="B10" s="16"/>
      <c r="C10" s="14" t="s">
        <v>126</v>
      </c>
      <c r="D10" s="16">
        <v>5928583.2</v>
      </c>
    </row>
    <row r="11" ht="22.5" customHeight="1" spans="1:4">
      <c r="A11" s="14" t="s">
        <v>127</v>
      </c>
      <c r="B11" s="16"/>
      <c r="C11" s="14"/>
      <c r="D11" s="16"/>
    </row>
    <row r="12" ht="22.5" customHeight="1" spans="1:4">
      <c r="A12" s="14" t="s">
        <v>121</v>
      </c>
      <c r="B12" s="16"/>
      <c r="C12" s="14"/>
      <c r="D12" s="16"/>
    </row>
    <row r="13" ht="22.5" customHeight="1" spans="1:4">
      <c r="A13" s="14" t="s">
        <v>123</v>
      </c>
      <c r="B13" s="16"/>
      <c r="C13" s="14"/>
      <c r="D13" s="16"/>
    </row>
    <row r="14" ht="22.5" customHeight="1" spans="1:4">
      <c r="A14" s="14" t="s">
        <v>125</v>
      </c>
      <c r="B14" s="16"/>
      <c r="C14" s="14"/>
      <c r="D14" s="16"/>
    </row>
    <row r="15" ht="22.5" customHeight="1" spans="1:4">
      <c r="A15" s="83"/>
      <c r="B15" s="16"/>
      <c r="C15" s="14" t="s">
        <v>128</v>
      </c>
      <c r="D15" s="16"/>
    </row>
    <row r="16" ht="22.5" customHeight="1" spans="1:4">
      <c r="A16" s="84" t="s">
        <v>129</v>
      </c>
      <c r="B16" s="85">
        <v>74212859.93</v>
      </c>
      <c r="C16" s="86" t="s">
        <v>130</v>
      </c>
      <c r="D16" s="85">
        <v>74212859.93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15.87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9" t="s">
        <v>131</v>
      </c>
    </row>
    <row r="2" ht="37.5" customHeight="1" spans="1:7">
      <c r="A2" s="3" t="s">
        <v>132</v>
      </c>
      <c r="B2" s="3"/>
      <c r="C2" s="3"/>
      <c r="D2" s="3"/>
      <c r="E2" s="3"/>
      <c r="F2" s="3"/>
      <c r="G2" s="3"/>
    </row>
    <row r="3" ht="18.75" customHeight="1" spans="1:7">
      <c r="A3" s="60" t="s">
        <v>2</v>
      </c>
      <c r="B3" s="60"/>
      <c r="C3" s="60"/>
      <c r="D3" s="61"/>
      <c r="E3" s="61"/>
      <c r="F3" s="61"/>
      <c r="G3" s="62" t="s">
        <v>33</v>
      </c>
    </row>
    <row r="4" ht="18.75" customHeight="1" spans="1:7">
      <c r="A4" s="12" t="s">
        <v>133</v>
      </c>
      <c r="B4" s="12" t="s">
        <v>64</v>
      </c>
      <c r="C4" s="63" t="s">
        <v>36</v>
      </c>
      <c r="D4" s="63" t="s">
        <v>67</v>
      </c>
      <c r="E4" s="63"/>
      <c r="F4" s="63"/>
      <c r="G4" s="12" t="s">
        <v>68</v>
      </c>
    </row>
    <row r="5" ht="18.75" customHeight="1" spans="1:7">
      <c r="A5" s="12" t="s">
        <v>63</v>
      </c>
      <c r="B5" s="12" t="s">
        <v>64</v>
      </c>
      <c r="C5" s="63"/>
      <c r="D5" s="63" t="s">
        <v>38</v>
      </c>
      <c r="E5" s="63" t="s">
        <v>134</v>
      </c>
      <c r="F5" s="63" t="s">
        <v>135</v>
      </c>
      <c r="G5" s="12"/>
    </row>
    <row r="6" ht="18.75" customHeight="1" spans="1:7">
      <c r="A6" s="13" t="s">
        <v>50</v>
      </c>
      <c r="B6" s="13" t="s">
        <v>51</v>
      </c>
      <c r="C6" s="13" t="s">
        <v>52</v>
      </c>
      <c r="D6" s="13" t="s">
        <v>53</v>
      </c>
      <c r="E6" s="13" t="s">
        <v>54</v>
      </c>
      <c r="F6" s="13" t="s">
        <v>55</v>
      </c>
      <c r="G6" s="13" t="s">
        <v>56</v>
      </c>
    </row>
    <row r="7" ht="20.25" customHeight="1" spans="1:7">
      <c r="A7" s="15" t="s">
        <v>75</v>
      </c>
      <c r="B7" s="15" t="s">
        <v>76</v>
      </c>
      <c r="C7" s="16">
        <v>12006670.53</v>
      </c>
      <c r="D7" s="16">
        <v>11856106.53</v>
      </c>
      <c r="E7" s="16">
        <v>11856106.53</v>
      </c>
      <c r="F7" s="16"/>
      <c r="G7" s="16">
        <v>150564</v>
      </c>
    </row>
    <row r="8" ht="20.25" customHeight="1" spans="1:7">
      <c r="A8" s="80" t="s">
        <v>77</v>
      </c>
      <c r="B8" s="80" t="s">
        <v>78</v>
      </c>
      <c r="C8" s="16">
        <v>11856106.53</v>
      </c>
      <c r="D8" s="16">
        <v>11856106.53</v>
      </c>
      <c r="E8" s="16">
        <v>11856106.53</v>
      </c>
      <c r="F8" s="16"/>
      <c r="G8" s="16"/>
    </row>
    <row r="9" ht="20.25" customHeight="1" spans="1:7">
      <c r="A9" s="81" t="s">
        <v>79</v>
      </c>
      <c r="B9" s="81" t="s">
        <v>80</v>
      </c>
      <c r="C9" s="16">
        <v>4291200</v>
      </c>
      <c r="D9" s="16">
        <v>4291200</v>
      </c>
      <c r="E9" s="16">
        <v>4291200</v>
      </c>
      <c r="F9" s="16"/>
      <c r="G9" s="16"/>
    </row>
    <row r="10" ht="20.25" customHeight="1" spans="1:7">
      <c r="A10" s="81" t="s">
        <v>81</v>
      </c>
      <c r="B10" s="81" t="s">
        <v>82</v>
      </c>
      <c r="C10" s="16">
        <v>7564906.53</v>
      </c>
      <c r="D10" s="16">
        <v>7564906.53</v>
      </c>
      <c r="E10" s="16">
        <v>7564906.53</v>
      </c>
      <c r="F10" s="16"/>
      <c r="G10" s="16"/>
    </row>
    <row r="11" ht="20.25" customHeight="1" spans="1:7">
      <c r="A11" s="80" t="s">
        <v>83</v>
      </c>
      <c r="B11" s="80" t="s">
        <v>84</v>
      </c>
      <c r="C11" s="16">
        <v>150564</v>
      </c>
      <c r="D11" s="16"/>
      <c r="E11" s="16"/>
      <c r="F11" s="16"/>
      <c r="G11" s="16">
        <v>150564</v>
      </c>
    </row>
    <row r="12" ht="20.25" customHeight="1" spans="1:7">
      <c r="A12" s="81" t="s">
        <v>85</v>
      </c>
      <c r="B12" s="81" t="s">
        <v>86</v>
      </c>
      <c r="C12" s="16">
        <v>150564</v>
      </c>
      <c r="D12" s="16"/>
      <c r="E12" s="16"/>
      <c r="F12" s="16"/>
      <c r="G12" s="16">
        <v>150564</v>
      </c>
    </row>
    <row r="13" ht="20.25" customHeight="1" spans="1:7">
      <c r="A13" s="15" t="s">
        <v>87</v>
      </c>
      <c r="B13" s="15" t="s">
        <v>88</v>
      </c>
      <c r="C13" s="16">
        <v>56277606.2</v>
      </c>
      <c r="D13" s="16">
        <v>53487750.05</v>
      </c>
      <c r="E13" s="16">
        <v>53080350.05</v>
      </c>
      <c r="F13" s="16">
        <v>407400</v>
      </c>
      <c r="G13" s="16">
        <v>2789856.15</v>
      </c>
    </row>
    <row r="14" ht="20.25" customHeight="1" spans="1:7">
      <c r="A14" s="80" t="s">
        <v>89</v>
      </c>
      <c r="B14" s="80" t="s">
        <v>90</v>
      </c>
      <c r="C14" s="16">
        <v>19932151.2</v>
      </c>
      <c r="D14" s="16">
        <v>17142295.05</v>
      </c>
      <c r="E14" s="16">
        <v>16970895.05</v>
      </c>
      <c r="F14" s="16">
        <v>171400</v>
      </c>
      <c r="G14" s="16">
        <v>2789856.15</v>
      </c>
    </row>
    <row r="15" ht="20.25" customHeight="1" spans="1:7">
      <c r="A15" s="81" t="s">
        <v>91</v>
      </c>
      <c r="B15" s="81" t="s">
        <v>92</v>
      </c>
      <c r="C15" s="16">
        <v>15460253.38</v>
      </c>
      <c r="D15" s="16">
        <v>12670397.23</v>
      </c>
      <c r="E15" s="16">
        <v>12544597.23</v>
      </c>
      <c r="F15" s="16">
        <v>125800</v>
      </c>
      <c r="G15" s="16">
        <v>2789856.15</v>
      </c>
    </row>
    <row r="16" ht="20.25" customHeight="1" spans="1:7">
      <c r="A16" s="81" t="s">
        <v>93</v>
      </c>
      <c r="B16" s="81" t="s">
        <v>94</v>
      </c>
      <c r="C16" s="16">
        <v>4471897.82</v>
      </c>
      <c r="D16" s="16">
        <v>4471897.82</v>
      </c>
      <c r="E16" s="16">
        <v>4426297.82</v>
      </c>
      <c r="F16" s="16">
        <v>45600</v>
      </c>
      <c r="G16" s="16"/>
    </row>
    <row r="17" ht="20.25" customHeight="1" spans="1:7">
      <c r="A17" s="80" t="s">
        <v>95</v>
      </c>
      <c r="B17" s="80" t="s">
        <v>96</v>
      </c>
      <c r="C17" s="16">
        <v>29171995.22</v>
      </c>
      <c r="D17" s="16">
        <v>29171995.22</v>
      </c>
      <c r="E17" s="16">
        <v>28935995.22</v>
      </c>
      <c r="F17" s="16">
        <v>236000</v>
      </c>
      <c r="G17" s="16"/>
    </row>
    <row r="18" ht="20.25" customHeight="1" spans="1:7">
      <c r="A18" s="81" t="s">
        <v>97</v>
      </c>
      <c r="B18" s="81" t="s">
        <v>98</v>
      </c>
      <c r="C18" s="16">
        <v>28878955.22</v>
      </c>
      <c r="D18" s="16">
        <v>28878955.22</v>
      </c>
      <c r="E18" s="16">
        <v>28642955.22</v>
      </c>
      <c r="F18" s="16">
        <v>236000</v>
      </c>
      <c r="G18" s="16"/>
    </row>
    <row r="19" ht="20.25" customHeight="1" spans="1:7">
      <c r="A19" s="81" t="s">
        <v>99</v>
      </c>
      <c r="B19" s="81" t="s">
        <v>100</v>
      </c>
      <c r="C19" s="16">
        <v>293040</v>
      </c>
      <c r="D19" s="16">
        <v>293040</v>
      </c>
      <c r="E19" s="16">
        <v>293040</v>
      </c>
      <c r="F19" s="16"/>
      <c r="G19" s="16"/>
    </row>
    <row r="20" ht="20.25" customHeight="1" spans="1:7">
      <c r="A20" s="80" t="s">
        <v>101</v>
      </c>
      <c r="B20" s="80" t="s">
        <v>102</v>
      </c>
      <c r="C20" s="16">
        <v>7173459.78</v>
      </c>
      <c r="D20" s="16">
        <v>7173459.78</v>
      </c>
      <c r="E20" s="16">
        <v>7173459.78</v>
      </c>
      <c r="F20" s="16"/>
      <c r="G20" s="16"/>
    </row>
    <row r="21" ht="20.25" customHeight="1" spans="1:7">
      <c r="A21" s="81" t="s">
        <v>103</v>
      </c>
      <c r="B21" s="81" t="s">
        <v>104</v>
      </c>
      <c r="C21" s="16">
        <v>3924295.26</v>
      </c>
      <c r="D21" s="16">
        <v>3924295.26</v>
      </c>
      <c r="E21" s="16">
        <v>3924295.26</v>
      </c>
      <c r="F21" s="16"/>
      <c r="G21" s="16"/>
    </row>
    <row r="22" ht="20.25" customHeight="1" spans="1:7">
      <c r="A22" s="81" t="s">
        <v>105</v>
      </c>
      <c r="B22" s="81" t="s">
        <v>106</v>
      </c>
      <c r="C22" s="16">
        <v>2801522.19</v>
      </c>
      <c r="D22" s="16">
        <v>2801522.19</v>
      </c>
      <c r="E22" s="16">
        <v>2801522.19</v>
      </c>
      <c r="F22" s="16"/>
      <c r="G22" s="16"/>
    </row>
    <row r="23" ht="20.25" customHeight="1" spans="1:7">
      <c r="A23" s="81" t="s">
        <v>107</v>
      </c>
      <c r="B23" s="81" t="s">
        <v>108</v>
      </c>
      <c r="C23" s="16">
        <v>447642.33</v>
      </c>
      <c r="D23" s="16">
        <v>447642.33</v>
      </c>
      <c r="E23" s="16">
        <v>447642.33</v>
      </c>
      <c r="F23" s="16"/>
      <c r="G23" s="16"/>
    </row>
    <row r="24" ht="20.25" customHeight="1" spans="1:7">
      <c r="A24" s="15" t="s">
        <v>109</v>
      </c>
      <c r="B24" s="15" t="s">
        <v>110</v>
      </c>
      <c r="C24" s="16">
        <v>5928583.2</v>
      </c>
      <c r="D24" s="16">
        <v>5928583.2</v>
      </c>
      <c r="E24" s="16">
        <v>5928583.2</v>
      </c>
      <c r="F24" s="16"/>
      <c r="G24" s="16"/>
    </row>
    <row r="25" ht="20.25" customHeight="1" spans="1:7">
      <c r="A25" s="80" t="s">
        <v>111</v>
      </c>
      <c r="B25" s="80" t="s">
        <v>112</v>
      </c>
      <c r="C25" s="16">
        <v>5928583.2</v>
      </c>
      <c r="D25" s="16">
        <v>5928583.2</v>
      </c>
      <c r="E25" s="16">
        <v>5928583.2</v>
      </c>
      <c r="F25" s="16"/>
      <c r="G25" s="16"/>
    </row>
    <row r="26" ht="20.25" customHeight="1" spans="1:7">
      <c r="A26" s="81" t="s">
        <v>113</v>
      </c>
      <c r="B26" s="81" t="s">
        <v>114</v>
      </c>
      <c r="C26" s="16">
        <v>5928583.2</v>
      </c>
      <c r="D26" s="16">
        <v>5928583.2</v>
      </c>
      <c r="E26" s="16">
        <v>5928583.2</v>
      </c>
      <c r="F26" s="16"/>
      <c r="G26" s="16"/>
    </row>
    <row r="27" ht="20.25" customHeight="1" spans="1:7">
      <c r="A27" s="64" t="s">
        <v>115</v>
      </c>
      <c r="B27" s="64"/>
      <c r="C27" s="65">
        <v>74212859.93</v>
      </c>
      <c r="D27" s="65">
        <v>71272439.78</v>
      </c>
      <c r="E27" s="65">
        <v>70865039.78</v>
      </c>
      <c r="F27" s="65">
        <v>407400</v>
      </c>
      <c r="G27" s="65">
        <v>2940420.15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D13" sqref="D13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73"/>
      <c r="B1" s="73"/>
      <c r="C1" s="74"/>
      <c r="D1" s="1"/>
      <c r="E1" s="1"/>
      <c r="F1" s="75" t="s">
        <v>136</v>
      </c>
    </row>
    <row r="2" ht="41.25" customHeight="1" spans="1:6">
      <c r="A2" s="76" t="s">
        <v>137</v>
      </c>
      <c r="B2" s="76"/>
      <c r="C2" s="76"/>
      <c r="D2" s="76"/>
      <c r="E2" s="76"/>
      <c r="F2" s="76"/>
    </row>
    <row r="3" ht="18.75" customHeight="1" spans="1:6">
      <c r="A3" s="4" t="s">
        <v>2</v>
      </c>
      <c r="B3" s="4"/>
      <c r="C3" s="4"/>
      <c r="D3" s="77"/>
      <c r="E3" s="1"/>
      <c r="F3" s="75" t="s">
        <v>33</v>
      </c>
    </row>
    <row r="4" ht="18.75" customHeight="1" spans="1:6">
      <c r="A4" s="12" t="s">
        <v>138</v>
      </c>
      <c r="B4" s="63" t="s">
        <v>139</v>
      </c>
      <c r="C4" s="63" t="s">
        <v>140</v>
      </c>
      <c r="D4" s="63"/>
      <c r="E4" s="63"/>
      <c r="F4" s="63" t="s">
        <v>141</v>
      </c>
    </row>
    <row r="5" ht="18.75" customHeight="1" spans="1:6">
      <c r="A5" s="12"/>
      <c r="B5" s="63"/>
      <c r="C5" s="63" t="s">
        <v>38</v>
      </c>
      <c r="D5" s="63" t="s">
        <v>142</v>
      </c>
      <c r="E5" s="63" t="s">
        <v>143</v>
      </c>
      <c r="F5" s="63"/>
    </row>
    <row r="6" ht="18.75" customHeight="1" spans="1:6">
      <c r="A6" s="78">
        <v>1</v>
      </c>
      <c r="B6" s="79">
        <v>2</v>
      </c>
      <c r="C6" s="78">
        <v>3</v>
      </c>
      <c r="D6" s="78">
        <v>4</v>
      </c>
      <c r="E6" s="78">
        <v>5</v>
      </c>
      <c r="F6" s="78">
        <v>6</v>
      </c>
    </row>
    <row r="7" ht="20.25" customHeight="1" spans="1:6">
      <c r="A7" s="16"/>
      <c r="B7" s="16"/>
      <c r="C7" s="16"/>
      <c r="D7" s="16"/>
      <c r="E7" s="16"/>
      <c r="F7" s="16"/>
    </row>
    <row r="8" customHeight="1" spans="1:6">
      <c r="A8" t="s">
        <v>144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workbookViewId="0">
      <selection activeCell="A1" sqref="A1"/>
    </sheetView>
  </sheetViews>
  <sheetFormatPr defaultColWidth="8.85" defaultRowHeight="15" customHeight="1"/>
  <cols>
    <col min="1" max="1" width="13.75" customWidth="1"/>
    <col min="2" max="2" width="21.125" customWidth="1"/>
    <col min="3" max="3" width="21.25" customWidth="1"/>
    <col min="4" max="4" width="11.125" customWidth="1"/>
    <col min="5" max="5" width="28.575" customWidth="1"/>
    <col min="6" max="6" width="11.125" customWidth="1"/>
    <col min="7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145</v>
      </c>
    </row>
    <row r="2" ht="45" customHeight="1" spans="1:23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70"/>
      <c r="I3" s="70"/>
      <c r="J3" s="70"/>
      <c r="K3" s="7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33</v>
      </c>
    </row>
    <row r="4" ht="18.75" customHeight="1" spans="1:23">
      <c r="A4" s="71" t="s">
        <v>147</v>
      </c>
      <c r="B4" s="71" t="s">
        <v>148</v>
      </c>
      <c r="C4" s="71" t="s">
        <v>149</v>
      </c>
      <c r="D4" s="71" t="s">
        <v>150</v>
      </c>
      <c r="E4" s="71" t="s">
        <v>151</v>
      </c>
      <c r="F4" s="71" t="s">
        <v>152</v>
      </c>
      <c r="G4" s="71" t="s">
        <v>153</v>
      </c>
      <c r="H4" s="72" t="s">
        <v>36</v>
      </c>
      <c r="I4" s="72" t="s">
        <v>154</v>
      </c>
      <c r="J4" s="71"/>
      <c r="K4" s="71"/>
      <c r="L4" s="71"/>
      <c r="M4" s="71"/>
      <c r="N4" s="71" t="s">
        <v>155</v>
      </c>
      <c r="O4" s="71"/>
      <c r="P4" s="71"/>
      <c r="Q4" s="71" t="s">
        <v>42</v>
      </c>
      <c r="R4" s="71" t="s">
        <v>66</v>
      </c>
      <c r="S4" s="71"/>
      <c r="T4" s="71"/>
      <c r="U4" s="71"/>
      <c r="V4" s="71"/>
      <c r="W4" s="71"/>
    </row>
    <row r="5" ht="18.75" customHeight="1" spans="1:23">
      <c r="A5" s="71"/>
      <c r="B5" s="71"/>
      <c r="C5" s="71"/>
      <c r="D5" s="71"/>
      <c r="E5" s="71"/>
      <c r="F5" s="71"/>
      <c r="G5" s="71"/>
      <c r="H5" s="72" t="s">
        <v>156</v>
      </c>
      <c r="I5" s="72" t="s">
        <v>157</v>
      </c>
      <c r="J5" s="71" t="s">
        <v>40</v>
      </c>
      <c r="K5" s="71" t="s">
        <v>41</v>
      </c>
      <c r="L5" s="71"/>
      <c r="M5" s="71"/>
      <c r="N5" s="71" t="s">
        <v>155</v>
      </c>
      <c r="O5" s="71" t="s">
        <v>40</v>
      </c>
      <c r="P5" s="71" t="s">
        <v>41</v>
      </c>
      <c r="Q5" s="71" t="s">
        <v>42</v>
      </c>
      <c r="R5" s="71" t="s">
        <v>66</v>
      </c>
      <c r="S5" s="71" t="s">
        <v>45</v>
      </c>
      <c r="T5" s="71" t="s">
        <v>46</v>
      </c>
      <c r="U5" s="71" t="s">
        <v>47</v>
      </c>
      <c r="V5" s="71" t="s">
        <v>48</v>
      </c>
      <c r="W5" s="71" t="s">
        <v>49</v>
      </c>
    </row>
    <row r="6" ht="18.75" customHeight="1" spans="1:23">
      <c r="A6" s="71"/>
      <c r="B6" s="71"/>
      <c r="C6" s="71"/>
      <c r="D6" s="71"/>
      <c r="E6" s="71"/>
      <c r="F6" s="71"/>
      <c r="G6" s="71"/>
      <c r="H6" s="72"/>
      <c r="I6" s="72" t="s">
        <v>158</v>
      </c>
      <c r="J6" s="71" t="s">
        <v>159</v>
      </c>
      <c r="K6" s="71" t="s">
        <v>160</v>
      </c>
      <c r="L6" s="71" t="s">
        <v>161</v>
      </c>
      <c r="M6" s="71" t="s">
        <v>162</v>
      </c>
      <c r="N6" s="71" t="s">
        <v>39</v>
      </c>
      <c r="O6" s="71" t="s">
        <v>40</v>
      </c>
      <c r="P6" s="71" t="s">
        <v>41</v>
      </c>
      <c r="Q6" s="71"/>
      <c r="R6" s="71" t="s">
        <v>38</v>
      </c>
      <c r="S6" s="71" t="s">
        <v>45</v>
      </c>
      <c r="T6" s="71" t="s">
        <v>46</v>
      </c>
      <c r="U6" s="71" t="s">
        <v>47</v>
      </c>
      <c r="V6" s="71" t="s">
        <v>48</v>
      </c>
      <c r="W6" s="71" t="s">
        <v>49</v>
      </c>
    </row>
    <row r="7" ht="22.65" customHeight="1" spans="1:23">
      <c r="A7" s="71"/>
      <c r="B7" s="71"/>
      <c r="C7" s="71"/>
      <c r="D7" s="71"/>
      <c r="E7" s="71"/>
      <c r="F7" s="71"/>
      <c r="G7" s="71"/>
      <c r="H7" s="72"/>
      <c r="I7" s="72" t="s">
        <v>38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ht="18.75" customHeight="1" spans="1:23">
      <c r="A8" s="72" t="s">
        <v>50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</row>
    <row r="9" ht="18.75" customHeight="1" spans="1:23">
      <c r="A9" s="8" t="s">
        <v>60</v>
      </c>
      <c r="B9" s="8" t="s">
        <v>163</v>
      </c>
      <c r="C9" s="9" t="s">
        <v>164</v>
      </c>
      <c r="D9" s="8" t="s">
        <v>91</v>
      </c>
      <c r="E9" s="8" t="s">
        <v>92</v>
      </c>
      <c r="F9" s="8" t="s">
        <v>165</v>
      </c>
      <c r="G9" s="8" t="s">
        <v>166</v>
      </c>
      <c r="H9" s="16">
        <v>6574382.4</v>
      </c>
      <c r="I9" s="16">
        <v>6574382.4</v>
      </c>
      <c r="J9" s="16"/>
      <c r="K9" s="16"/>
      <c r="L9" s="16">
        <v>6574382.4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60</v>
      </c>
      <c r="B10" s="8" t="s">
        <v>163</v>
      </c>
      <c r="C10" s="9" t="s">
        <v>164</v>
      </c>
      <c r="D10" s="8" t="s">
        <v>91</v>
      </c>
      <c r="E10" s="8" t="s">
        <v>92</v>
      </c>
      <c r="F10" s="8" t="s">
        <v>167</v>
      </c>
      <c r="G10" s="8" t="s">
        <v>168</v>
      </c>
      <c r="H10" s="16">
        <v>449812.8</v>
      </c>
      <c r="I10" s="16">
        <v>449812.8</v>
      </c>
      <c r="J10" s="16"/>
      <c r="K10" s="16"/>
      <c r="L10" s="16">
        <v>449812.8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60</v>
      </c>
      <c r="B11" s="8" t="s">
        <v>163</v>
      </c>
      <c r="C11" s="9" t="s">
        <v>164</v>
      </c>
      <c r="D11" s="8" t="s">
        <v>91</v>
      </c>
      <c r="E11" s="8" t="s">
        <v>92</v>
      </c>
      <c r="F11" s="8" t="s">
        <v>169</v>
      </c>
      <c r="G11" s="8" t="s">
        <v>170</v>
      </c>
      <c r="H11" s="16">
        <v>1615716</v>
      </c>
      <c r="I11" s="16">
        <v>1615716</v>
      </c>
      <c r="J11" s="16"/>
      <c r="K11" s="16"/>
      <c r="L11" s="16">
        <v>1615716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60</v>
      </c>
      <c r="B12" s="8" t="s">
        <v>163</v>
      </c>
      <c r="C12" s="9" t="s">
        <v>164</v>
      </c>
      <c r="D12" s="8" t="s">
        <v>91</v>
      </c>
      <c r="E12" s="8" t="s">
        <v>92</v>
      </c>
      <c r="F12" s="8" t="s">
        <v>169</v>
      </c>
      <c r="G12" s="8" t="s">
        <v>170</v>
      </c>
      <c r="H12" s="16">
        <v>1673664</v>
      </c>
      <c r="I12" s="16">
        <v>1673664</v>
      </c>
      <c r="J12" s="16"/>
      <c r="K12" s="16"/>
      <c r="L12" s="16">
        <v>1673664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60</v>
      </c>
      <c r="B13" s="8" t="s">
        <v>163</v>
      </c>
      <c r="C13" s="9" t="s">
        <v>164</v>
      </c>
      <c r="D13" s="8" t="s">
        <v>91</v>
      </c>
      <c r="E13" s="8" t="s">
        <v>92</v>
      </c>
      <c r="F13" s="8" t="s">
        <v>169</v>
      </c>
      <c r="G13" s="8" t="s">
        <v>170</v>
      </c>
      <c r="H13" s="16">
        <v>2104982.4</v>
      </c>
      <c r="I13" s="16">
        <v>2104982.4</v>
      </c>
      <c r="J13" s="16"/>
      <c r="K13" s="16"/>
      <c r="L13" s="16">
        <v>2104982.4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60</v>
      </c>
      <c r="B14" s="8" t="s">
        <v>163</v>
      </c>
      <c r="C14" s="9" t="s">
        <v>164</v>
      </c>
      <c r="D14" s="8" t="s">
        <v>93</v>
      </c>
      <c r="E14" s="8" t="s">
        <v>94</v>
      </c>
      <c r="F14" s="8" t="s">
        <v>165</v>
      </c>
      <c r="G14" s="8" t="s">
        <v>166</v>
      </c>
      <c r="H14" s="16">
        <v>2281420.8</v>
      </c>
      <c r="I14" s="16">
        <v>2281420.8</v>
      </c>
      <c r="J14" s="16"/>
      <c r="K14" s="16"/>
      <c r="L14" s="16">
        <v>2281420.8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60</v>
      </c>
      <c r="B15" s="8" t="s">
        <v>163</v>
      </c>
      <c r="C15" s="9" t="s">
        <v>164</v>
      </c>
      <c r="D15" s="8" t="s">
        <v>93</v>
      </c>
      <c r="E15" s="8" t="s">
        <v>94</v>
      </c>
      <c r="F15" s="8" t="s">
        <v>167</v>
      </c>
      <c r="G15" s="8" t="s">
        <v>168</v>
      </c>
      <c r="H15" s="16">
        <v>167781.6</v>
      </c>
      <c r="I15" s="16">
        <v>167781.6</v>
      </c>
      <c r="J15" s="16"/>
      <c r="K15" s="16"/>
      <c r="L15" s="16">
        <v>167781.6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60</v>
      </c>
      <c r="B16" s="8" t="s">
        <v>163</v>
      </c>
      <c r="C16" s="9" t="s">
        <v>164</v>
      </c>
      <c r="D16" s="8" t="s">
        <v>93</v>
      </c>
      <c r="E16" s="8" t="s">
        <v>94</v>
      </c>
      <c r="F16" s="8" t="s">
        <v>169</v>
      </c>
      <c r="G16" s="8" t="s">
        <v>170</v>
      </c>
      <c r="H16" s="16">
        <v>581688</v>
      </c>
      <c r="I16" s="16">
        <v>581688</v>
      </c>
      <c r="J16" s="16"/>
      <c r="K16" s="16"/>
      <c r="L16" s="16">
        <v>581688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60</v>
      </c>
      <c r="B17" s="8" t="s">
        <v>163</v>
      </c>
      <c r="C17" s="9" t="s">
        <v>164</v>
      </c>
      <c r="D17" s="8" t="s">
        <v>93</v>
      </c>
      <c r="E17" s="8" t="s">
        <v>94</v>
      </c>
      <c r="F17" s="8" t="s">
        <v>169</v>
      </c>
      <c r="G17" s="8" t="s">
        <v>170</v>
      </c>
      <c r="H17" s="16">
        <v>602424</v>
      </c>
      <c r="I17" s="16">
        <v>602424</v>
      </c>
      <c r="J17" s="16"/>
      <c r="K17" s="16"/>
      <c r="L17" s="16">
        <v>602424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60</v>
      </c>
      <c r="B18" s="8" t="s">
        <v>163</v>
      </c>
      <c r="C18" s="9" t="s">
        <v>164</v>
      </c>
      <c r="D18" s="8" t="s">
        <v>93</v>
      </c>
      <c r="E18" s="8" t="s">
        <v>94</v>
      </c>
      <c r="F18" s="8" t="s">
        <v>169</v>
      </c>
      <c r="G18" s="8" t="s">
        <v>170</v>
      </c>
      <c r="H18" s="16">
        <v>754725.6</v>
      </c>
      <c r="I18" s="16">
        <v>754725.6</v>
      </c>
      <c r="J18" s="16"/>
      <c r="K18" s="16"/>
      <c r="L18" s="16">
        <v>754725.6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60</v>
      </c>
      <c r="B19" s="8" t="s">
        <v>163</v>
      </c>
      <c r="C19" s="9" t="s">
        <v>164</v>
      </c>
      <c r="D19" s="8" t="s">
        <v>97</v>
      </c>
      <c r="E19" s="8" t="s">
        <v>98</v>
      </c>
      <c r="F19" s="8" t="s">
        <v>165</v>
      </c>
      <c r="G19" s="8" t="s">
        <v>166</v>
      </c>
      <c r="H19" s="16">
        <v>11831940</v>
      </c>
      <c r="I19" s="16">
        <v>11831940</v>
      </c>
      <c r="J19" s="16"/>
      <c r="K19" s="16"/>
      <c r="L19" s="16">
        <v>11831940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60</v>
      </c>
      <c r="B20" s="8" t="s">
        <v>163</v>
      </c>
      <c r="C20" s="9" t="s">
        <v>164</v>
      </c>
      <c r="D20" s="8" t="s">
        <v>97</v>
      </c>
      <c r="E20" s="8" t="s">
        <v>98</v>
      </c>
      <c r="F20" s="8" t="s">
        <v>167</v>
      </c>
      <c r="G20" s="8" t="s">
        <v>168</v>
      </c>
      <c r="H20" s="16">
        <v>957276</v>
      </c>
      <c r="I20" s="16">
        <v>957276</v>
      </c>
      <c r="J20" s="16"/>
      <c r="K20" s="16"/>
      <c r="L20" s="16">
        <v>957276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60</v>
      </c>
      <c r="B21" s="8" t="s">
        <v>163</v>
      </c>
      <c r="C21" s="9" t="s">
        <v>164</v>
      </c>
      <c r="D21" s="8" t="s">
        <v>97</v>
      </c>
      <c r="E21" s="8" t="s">
        <v>98</v>
      </c>
      <c r="F21" s="8" t="s">
        <v>167</v>
      </c>
      <c r="G21" s="8" t="s">
        <v>168</v>
      </c>
      <c r="H21" s="16">
        <v>1386000</v>
      </c>
      <c r="I21" s="16">
        <v>1386000</v>
      </c>
      <c r="J21" s="16"/>
      <c r="K21" s="16"/>
      <c r="L21" s="16">
        <v>1386000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60</v>
      </c>
      <c r="B22" s="8" t="s">
        <v>163</v>
      </c>
      <c r="C22" s="9" t="s">
        <v>164</v>
      </c>
      <c r="D22" s="8" t="s">
        <v>97</v>
      </c>
      <c r="E22" s="8" t="s">
        <v>98</v>
      </c>
      <c r="F22" s="8" t="s">
        <v>169</v>
      </c>
      <c r="G22" s="8" t="s">
        <v>170</v>
      </c>
      <c r="H22" s="16">
        <v>3902652</v>
      </c>
      <c r="I22" s="16">
        <v>3902652</v>
      </c>
      <c r="J22" s="16"/>
      <c r="K22" s="16"/>
      <c r="L22" s="16">
        <v>3902652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60</v>
      </c>
      <c r="B23" s="8" t="s">
        <v>163</v>
      </c>
      <c r="C23" s="9" t="s">
        <v>164</v>
      </c>
      <c r="D23" s="8" t="s">
        <v>97</v>
      </c>
      <c r="E23" s="8" t="s">
        <v>98</v>
      </c>
      <c r="F23" s="8" t="s">
        <v>169</v>
      </c>
      <c r="G23" s="8" t="s">
        <v>170</v>
      </c>
      <c r="H23" s="16">
        <v>3886560</v>
      </c>
      <c r="I23" s="16">
        <v>3886560</v>
      </c>
      <c r="J23" s="16"/>
      <c r="K23" s="16"/>
      <c r="L23" s="16">
        <v>3886560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60</v>
      </c>
      <c r="B24" s="8" t="s">
        <v>163</v>
      </c>
      <c r="C24" s="9" t="s">
        <v>164</v>
      </c>
      <c r="D24" s="8" t="s">
        <v>97</v>
      </c>
      <c r="E24" s="8" t="s">
        <v>98</v>
      </c>
      <c r="F24" s="8" t="s">
        <v>169</v>
      </c>
      <c r="G24" s="8" t="s">
        <v>170</v>
      </c>
      <c r="H24" s="16">
        <v>2245860</v>
      </c>
      <c r="I24" s="16">
        <v>2245860</v>
      </c>
      <c r="J24" s="16"/>
      <c r="K24" s="16"/>
      <c r="L24" s="16">
        <v>2245860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60</v>
      </c>
      <c r="B25" s="8" t="s">
        <v>171</v>
      </c>
      <c r="C25" s="9" t="s">
        <v>172</v>
      </c>
      <c r="D25" s="8" t="s">
        <v>81</v>
      </c>
      <c r="E25" s="8" t="s">
        <v>82</v>
      </c>
      <c r="F25" s="8" t="s">
        <v>173</v>
      </c>
      <c r="G25" s="8" t="s">
        <v>174</v>
      </c>
      <c r="H25" s="16">
        <v>7564906.53</v>
      </c>
      <c r="I25" s="16">
        <v>7564906.53</v>
      </c>
      <c r="J25" s="16"/>
      <c r="K25" s="16"/>
      <c r="L25" s="16">
        <v>7564906.53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60</v>
      </c>
      <c r="B26" s="8" t="s">
        <v>171</v>
      </c>
      <c r="C26" s="9" t="s">
        <v>172</v>
      </c>
      <c r="D26" s="8" t="s">
        <v>91</v>
      </c>
      <c r="E26" s="8" t="s">
        <v>92</v>
      </c>
      <c r="F26" s="8" t="s">
        <v>175</v>
      </c>
      <c r="G26" s="8" t="s">
        <v>176</v>
      </c>
      <c r="H26" s="16">
        <v>108039.63</v>
      </c>
      <c r="I26" s="16">
        <v>108039.63</v>
      </c>
      <c r="J26" s="16"/>
      <c r="K26" s="16"/>
      <c r="L26" s="16">
        <v>108039.63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60</v>
      </c>
      <c r="B27" s="8" t="s">
        <v>171</v>
      </c>
      <c r="C27" s="9" t="s">
        <v>172</v>
      </c>
      <c r="D27" s="8" t="s">
        <v>93</v>
      </c>
      <c r="E27" s="8" t="s">
        <v>94</v>
      </c>
      <c r="F27" s="8" t="s">
        <v>175</v>
      </c>
      <c r="G27" s="8" t="s">
        <v>176</v>
      </c>
      <c r="H27" s="16">
        <v>38257.82</v>
      </c>
      <c r="I27" s="16">
        <v>38257.82</v>
      </c>
      <c r="J27" s="16"/>
      <c r="K27" s="16"/>
      <c r="L27" s="16">
        <v>38257.82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60</v>
      </c>
      <c r="B28" s="8" t="s">
        <v>171</v>
      </c>
      <c r="C28" s="9" t="s">
        <v>172</v>
      </c>
      <c r="D28" s="8" t="s">
        <v>97</v>
      </c>
      <c r="E28" s="8" t="s">
        <v>98</v>
      </c>
      <c r="F28" s="8" t="s">
        <v>175</v>
      </c>
      <c r="G28" s="8" t="s">
        <v>176</v>
      </c>
      <c r="H28" s="16">
        <v>184667.22</v>
      </c>
      <c r="I28" s="16">
        <v>184667.22</v>
      </c>
      <c r="J28" s="16"/>
      <c r="K28" s="16"/>
      <c r="L28" s="16">
        <v>184667.22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60</v>
      </c>
      <c r="B29" s="8" t="s">
        <v>171</v>
      </c>
      <c r="C29" s="9" t="s">
        <v>172</v>
      </c>
      <c r="D29" s="8" t="s">
        <v>103</v>
      </c>
      <c r="E29" s="8" t="s">
        <v>104</v>
      </c>
      <c r="F29" s="8" t="s">
        <v>177</v>
      </c>
      <c r="G29" s="8" t="s">
        <v>178</v>
      </c>
      <c r="H29" s="16">
        <v>3924295.26</v>
      </c>
      <c r="I29" s="16">
        <v>3924295.26</v>
      </c>
      <c r="J29" s="16"/>
      <c r="K29" s="16"/>
      <c r="L29" s="16">
        <v>3924295.26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60</v>
      </c>
      <c r="B30" s="8" t="s">
        <v>171</v>
      </c>
      <c r="C30" s="9" t="s">
        <v>172</v>
      </c>
      <c r="D30" s="8" t="s">
        <v>105</v>
      </c>
      <c r="E30" s="8" t="s">
        <v>106</v>
      </c>
      <c r="F30" s="8" t="s">
        <v>179</v>
      </c>
      <c r="G30" s="8" t="s">
        <v>180</v>
      </c>
      <c r="H30" s="16">
        <v>2801522.19</v>
      </c>
      <c r="I30" s="16">
        <v>2801522.19</v>
      </c>
      <c r="J30" s="16"/>
      <c r="K30" s="16"/>
      <c r="L30" s="16">
        <v>2801522.19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60</v>
      </c>
      <c r="B31" s="8" t="s">
        <v>171</v>
      </c>
      <c r="C31" s="9" t="s">
        <v>172</v>
      </c>
      <c r="D31" s="8" t="s">
        <v>107</v>
      </c>
      <c r="E31" s="8" t="s">
        <v>108</v>
      </c>
      <c r="F31" s="8" t="s">
        <v>175</v>
      </c>
      <c r="G31" s="8" t="s">
        <v>176</v>
      </c>
      <c r="H31" s="16">
        <v>282160</v>
      </c>
      <c r="I31" s="16">
        <v>282160</v>
      </c>
      <c r="J31" s="16"/>
      <c r="K31" s="16"/>
      <c r="L31" s="16">
        <v>282160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60</v>
      </c>
      <c r="B32" s="8" t="s">
        <v>171</v>
      </c>
      <c r="C32" s="9" t="s">
        <v>172</v>
      </c>
      <c r="D32" s="8" t="s">
        <v>107</v>
      </c>
      <c r="E32" s="8" t="s">
        <v>108</v>
      </c>
      <c r="F32" s="8" t="s">
        <v>175</v>
      </c>
      <c r="G32" s="8" t="s">
        <v>176</v>
      </c>
      <c r="H32" s="16">
        <v>165482.33</v>
      </c>
      <c r="I32" s="16">
        <v>165482.33</v>
      </c>
      <c r="J32" s="16"/>
      <c r="K32" s="16"/>
      <c r="L32" s="16">
        <v>165482.33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60</v>
      </c>
      <c r="B33" s="8" t="s">
        <v>181</v>
      </c>
      <c r="C33" s="9" t="s">
        <v>182</v>
      </c>
      <c r="D33" s="8" t="s">
        <v>79</v>
      </c>
      <c r="E33" s="8" t="s">
        <v>80</v>
      </c>
      <c r="F33" s="8" t="s">
        <v>183</v>
      </c>
      <c r="G33" s="8" t="s">
        <v>184</v>
      </c>
      <c r="H33" s="16">
        <v>4291200</v>
      </c>
      <c r="I33" s="16">
        <v>4291200</v>
      </c>
      <c r="J33" s="16"/>
      <c r="K33" s="16"/>
      <c r="L33" s="16">
        <v>4291200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60</v>
      </c>
      <c r="B34" s="8" t="s">
        <v>185</v>
      </c>
      <c r="C34" s="9" t="s">
        <v>114</v>
      </c>
      <c r="D34" s="8" t="s">
        <v>113</v>
      </c>
      <c r="E34" s="8" t="s">
        <v>114</v>
      </c>
      <c r="F34" s="8" t="s">
        <v>186</v>
      </c>
      <c r="G34" s="8" t="s">
        <v>114</v>
      </c>
      <c r="H34" s="16">
        <v>5928583.2</v>
      </c>
      <c r="I34" s="16">
        <v>5928583.2</v>
      </c>
      <c r="J34" s="16"/>
      <c r="K34" s="16"/>
      <c r="L34" s="16">
        <v>5928583.2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60</v>
      </c>
      <c r="B35" s="8" t="s">
        <v>187</v>
      </c>
      <c r="C35" s="9" t="s">
        <v>188</v>
      </c>
      <c r="D35" s="8" t="s">
        <v>91</v>
      </c>
      <c r="E35" s="8" t="s">
        <v>92</v>
      </c>
      <c r="F35" s="8" t="s">
        <v>189</v>
      </c>
      <c r="G35" s="8" t="s">
        <v>188</v>
      </c>
      <c r="H35" s="16">
        <v>125800</v>
      </c>
      <c r="I35" s="16">
        <v>125800</v>
      </c>
      <c r="J35" s="16"/>
      <c r="K35" s="16"/>
      <c r="L35" s="16">
        <v>125800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60</v>
      </c>
      <c r="B36" s="8" t="s">
        <v>187</v>
      </c>
      <c r="C36" s="9" t="s">
        <v>188</v>
      </c>
      <c r="D36" s="8" t="s">
        <v>93</v>
      </c>
      <c r="E36" s="8" t="s">
        <v>94</v>
      </c>
      <c r="F36" s="8" t="s">
        <v>189</v>
      </c>
      <c r="G36" s="8" t="s">
        <v>188</v>
      </c>
      <c r="H36" s="16">
        <v>45600</v>
      </c>
      <c r="I36" s="16">
        <v>45600</v>
      </c>
      <c r="J36" s="16"/>
      <c r="K36" s="16"/>
      <c r="L36" s="16">
        <v>45600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60</v>
      </c>
      <c r="B37" s="8" t="s">
        <v>187</v>
      </c>
      <c r="C37" s="9" t="s">
        <v>188</v>
      </c>
      <c r="D37" s="8" t="s">
        <v>97</v>
      </c>
      <c r="E37" s="8" t="s">
        <v>98</v>
      </c>
      <c r="F37" s="8" t="s">
        <v>189</v>
      </c>
      <c r="G37" s="8" t="s">
        <v>188</v>
      </c>
      <c r="H37" s="16">
        <v>236000</v>
      </c>
      <c r="I37" s="16">
        <v>236000</v>
      </c>
      <c r="J37" s="16"/>
      <c r="K37" s="16"/>
      <c r="L37" s="16">
        <v>236000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60</v>
      </c>
      <c r="B38" s="8" t="s">
        <v>190</v>
      </c>
      <c r="C38" s="9" t="s">
        <v>191</v>
      </c>
      <c r="D38" s="8" t="s">
        <v>91</v>
      </c>
      <c r="E38" s="8" t="s">
        <v>92</v>
      </c>
      <c r="F38" s="8" t="s">
        <v>169</v>
      </c>
      <c r="G38" s="8" t="s">
        <v>170</v>
      </c>
      <c r="H38" s="16">
        <v>18000</v>
      </c>
      <c r="I38" s="16">
        <v>18000</v>
      </c>
      <c r="J38" s="16"/>
      <c r="K38" s="16"/>
      <c r="L38" s="16">
        <v>18000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60</v>
      </c>
      <c r="B39" s="8" t="s">
        <v>190</v>
      </c>
      <c r="C39" s="9" t="s">
        <v>191</v>
      </c>
      <c r="D39" s="8" t="s">
        <v>97</v>
      </c>
      <c r="E39" s="8" t="s">
        <v>98</v>
      </c>
      <c r="F39" s="8" t="s">
        <v>169</v>
      </c>
      <c r="G39" s="8" t="s">
        <v>170</v>
      </c>
      <c r="H39" s="16">
        <v>4248000</v>
      </c>
      <c r="I39" s="16">
        <v>4248000</v>
      </c>
      <c r="J39" s="16"/>
      <c r="K39" s="16"/>
      <c r="L39" s="16">
        <v>4248000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18.75" customHeight="1" spans="1:23">
      <c r="A40" s="8" t="s">
        <v>60</v>
      </c>
      <c r="B40" s="8" t="s">
        <v>192</v>
      </c>
      <c r="C40" s="9" t="s">
        <v>193</v>
      </c>
      <c r="D40" s="8" t="s">
        <v>99</v>
      </c>
      <c r="E40" s="8" t="s">
        <v>100</v>
      </c>
      <c r="F40" s="8" t="s">
        <v>194</v>
      </c>
      <c r="G40" s="8" t="s">
        <v>195</v>
      </c>
      <c r="H40" s="16">
        <v>293040</v>
      </c>
      <c r="I40" s="16">
        <v>293040</v>
      </c>
      <c r="J40" s="16"/>
      <c r="K40" s="16"/>
      <c r="L40" s="16">
        <v>293040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18.75" customHeight="1" spans="1:23">
      <c r="A41" s="11" t="s">
        <v>36</v>
      </c>
      <c r="B41" s="11"/>
      <c r="C41" s="11"/>
      <c r="D41" s="11"/>
      <c r="E41" s="11"/>
      <c r="F41" s="11"/>
      <c r="G41" s="11"/>
      <c r="H41" s="16">
        <v>71272439.78</v>
      </c>
      <c r="I41" s="16">
        <v>71272439.78</v>
      </c>
      <c r="J41" s="16"/>
      <c r="K41" s="16"/>
      <c r="L41" s="16">
        <v>71272439.78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</sheetData>
  <mergeCells count="30">
    <mergeCell ref="A2:W2"/>
    <mergeCell ref="A3:G3"/>
    <mergeCell ref="I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tabSelected="1" workbookViewId="0">
      <selection activeCell="A1" sqref="$A1:$XFD1048576"/>
    </sheetView>
  </sheetViews>
  <sheetFormatPr defaultColWidth="8.85" defaultRowHeight="15" customHeight="1"/>
  <cols>
    <col min="1" max="1" width="12.125" customWidth="1"/>
    <col min="2" max="2" width="17.875" customWidth="1"/>
    <col min="3" max="3" width="27.625" customWidth="1"/>
    <col min="4" max="4" width="10.375" customWidth="1"/>
    <col min="5" max="8" width="11.125" customWidth="1"/>
    <col min="9" max="9" width="12.125" customWidth="1"/>
    <col min="10" max="10" width="10.375" customWidth="1"/>
    <col min="11" max="12" width="12.875" customWidth="1"/>
    <col min="13" max="13" width="14.625" customWidth="1"/>
    <col min="14" max="14" width="11.125" customWidth="1"/>
    <col min="15" max="15" width="12.875" customWidth="1"/>
    <col min="16" max="17" width="14.625" customWidth="1"/>
    <col min="18" max="18" width="12.125" customWidth="1"/>
    <col min="19" max="19" width="7.625" customWidth="1"/>
    <col min="20" max="20" width="14.625" customWidth="1"/>
    <col min="21" max="21" width="11.125" customWidth="1"/>
    <col min="22" max="22" width="14.625" customWidth="1"/>
    <col min="23" max="23" width="8.8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196</v>
      </c>
    </row>
    <row r="2" ht="45" customHeight="1" spans="1:23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70"/>
      <c r="J3" s="70"/>
      <c r="K3" s="70"/>
      <c r="L3" s="70"/>
      <c r="M3" s="70"/>
      <c r="N3" s="5"/>
      <c r="O3" s="5"/>
      <c r="P3" s="5"/>
      <c r="Q3" s="5"/>
      <c r="R3" s="5"/>
      <c r="S3" s="5"/>
      <c r="T3" s="5"/>
      <c r="U3" s="5"/>
      <c r="V3" s="5"/>
      <c r="W3" s="5" t="s">
        <v>33</v>
      </c>
    </row>
    <row r="4" ht="18.75" customHeight="1" spans="1:23">
      <c r="A4" s="12" t="s">
        <v>198</v>
      </c>
      <c r="B4" s="12" t="s">
        <v>148</v>
      </c>
      <c r="C4" s="12" t="s">
        <v>149</v>
      </c>
      <c r="D4" s="12" t="s">
        <v>199</v>
      </c>
      <c r="E4" s="12" t="s">
        <v>150</v>
      </c>
      <c r="F4" s="12" t="s">
        <v>151</v>
      </c>
      <c r="G4" s="12" t="s">
        <v>200</v>
      </c>
      <c r="H4" s="12" t="s">
        <v>153</v>
      </c>
      <c r="I4" s="63" t="s">
        <v>36</v>
      </c>
      <c r="J4" s="63" t="s">
        <v>201</v>
      </c>
      <c r="K4" s="12"/>
      <c r="L4" s="12"/>
      <c r="M4" s="12"/>
      <c r="N4" s="12" t="s">
        <v>155</v>
      </c>
      <c r="O4" s="12"/>
      <c r="P4" s="12"/>
      <c r="Q4" s="12" t="s">
        <v>42</v>
      </c>
      <c r="R4" s="12" t="s">
        <v>66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63" t="s">
        <v>156</v>
      </c>
      <c r="J5" s="63" t="s">
        <v>39</v>
      </c>
      <c r="K5" s="12"/>
      <c r="L5" s="12" t="s">
        <v>40</v>
      </c>
      <c r="M5" s="12" t="s">
        <v>41</v>
      </c>
      <c r="N5" s="12" t="s">
        <v>39</v>
      </c>
      <c r="O5" s="12" t="s">
        <v>40</v>
      </c>
      <c r="P5" s="12" t="s">
        <v>41</v>
      </c>
      <c r="Q5" s="12" t="s">
        <v>42</v>
      </c>
      <c r="R5" s="12" t="s">
        <v>38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49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63"/>
      <c r="J6" s="63" t="s">
        <v>39</v>
      </c>
      <c r="K6" s="12"/>
      <c r="L6" s="12" t="s">
        <v>40</v>
      </c>
      <c r="M6" s="12" t="s">
        <v>41</v>
      </c>
      <c r="N6" s="12" t="s">
        <v>39</v>
      </c>
      <c r="O6" s="12" t="s">
        <v>40</v>
      </c>
      <c r="P6" s="12" t="s">
        <v>41</v>
      </c>
      <c r="Q6" s="12"/>
      <c r="R6" s="12" t="s">
        <v>38</v>
      </c>
      <c r="S6" s="12" t="s">
        <v>45</v>
      </c>
      <c r="T6" s="12" t="s">
        <v>46</v>
      </c>
      <c r="U6" s="12" t="s">
        <v>47</v>
      </c>
      <c r="V6" s="12" t="s">
        <v>48</v>
      </c>
      <c r="W6" s="12" t="s">
        <v>49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63"/>
      <c r="J7" s="63" t="s">
        <v>38</v>
      </c>
      <c r="K7" s="12" t="s">
        <v>202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3" customHeight="1" spans="1:23">
      <c r="A8" s="13" t="s">
        <v>50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3" customHeight="1" spans="1:23">
      <c r="A9" s="8"/>
      <c r="B9" s="8"/>
      <c r="C9" s="9" t="s">
        <v>203</v>
      </c>
      <c r="D9" s="8"/>
      <c r="E9" s="8"/>
      <c r="F9" s="8"/>
      <c r="G9" s="8"/>
      <c r="H9" s="8"/>
      <c r="I9" s="10">
        <v>789856.15</v>
      </c>
      <c r="J9" s="10">
        <v>789856.15</v>
      </c>
      <c r="K9" s="10">
        <v>789856.15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3" customHeight="1" spans="1:23">
      <c r="A10" s="8" t="s">
        <v>204</v>
      </c>
      <c r="B10" s="8" t="s">
        <v>205</v>
      </c>
      <c r="C10" s="9" t="s">
        <v>203</v>
      </c>
      <c r="D10" s="8" t="s">
        <v>60</v>
      </c>
      <c r="E10" s="8" t="s">
        <v>91</v>
      </c>
      <c r="F10" s="8" t="s">
        <v>92</v>
      </c>
      <c r="G10" s="8" t="s">
        <v>206</v>
      </c>
      <c r="H10" s="8" t="s">
        <v>207</v>
      </c>
      <c r="I10" s="10">
        <v>789856.15</v>
      </c>
      <c r="J10" s="10">
        <v>789856.15</v>
      </c>
      <c r="K10" s="10">
        <v>789856.15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3" customHeight="1" spans="1:23">
      <c r="A11" s="23"/>
      <c r="B11" s="23"/>
      <c r="C11" s="9" t="s">
        <v>208</v>
      </c>
      <c r="D11" s="23"/>
      <c r="E11" s="23"/>
      <c r="F11" s="23"/>
      <c r="G11" s="23"/>
      <c r="H11" s="23"/>
      <c r="I11" s="10">
        <v>150564</v>
      </c>
      <c r="J11" s="10">
        <v>150564</v>
      </c>
      <c r="K11" s="10">
        <v>150564</v>
      </c>
      <c r="L11" s="10"/>
      <c r="M11" s="10"/>
      <c r="N11" s="10"/>
      <c r="O11" s="10"/>
      <c r="P11" s="23"/>
      <c r="Q11" s="10"/>
      <c r="R11" s="10"/>
      <c r="S11" s="10"/>
      <c r="T11" s="10"/>
      <c r="U11" s="10"/>
      <c r="V11" s="10"/>
      <c r="W11" s="10"/>
    </row>
    <row r="12" ht="23" customHeight="1" spans="1:23">
      <c r="A12" s="8" t="s">
        <v>209</v>
      </c>
      <c r="B12" s="8" t="s">
        <v>210</v>
      </c>
      <c r="C12" s="9" t="s">
        <v>208</v>
      </c>
      <c r="D12" s="8" t="s">
        <v>60</v>
      </c>
      <c r="E12" s="8" t="s">
        <v>85</v>
      </c>
      <c r="F12" s="8" t="s">
        <v>86</v>
      </c>
      <c r="G12" s="8" t="s">
        <v>194</v>
      </c>
      <c r="H12" s="8" t="s">
        <v>195</v>
      </c>
      <c r="I12" s="10">
        <v>150564</v>
      </c>
      <c r="J12" s="10">
        <v>150564</v>
      </c>
      <c r="K12" s="10">
        <v>150564</v>
      </c>
      <c r="L12" s="10"/>
      <c r="M12" s="10"/>
      <c r="N12" s="10"/>
      <c r="O12" s="10"/>
      <c r="P12" s="23"/>
      <c r="Q12" s="10"/>
      <c r="R12" s="10"/>
      <c r="S12" s="10"/>
      <c r="T12" s="10"/>
      <c r="U12" s="10"/>
      <c r="V12" s="10"/>
      <c r="W12" s="10"/>
    </row>
    <row r="13" ht="23" customHeight="1" spans="1:23">
      <c r="A13" s="23"/>
      <c r="B13" s="23"/>
      <c r="C13" s="9" t="s">
        <v>211</v>
      </c>
      <c r="D13" s="23"/>
      <c r="E13" s="23"/>
      <c r="F13" s="23"/>
      <c r="G13" s="23"/>
      <c r="H13" s="23"/>
      <c r="I13" s="10">
        <v>123811400</v>
      </c>
      <c r="J13" s="10"/>
      <c r="K13" s="10"/>
      <c r="L13" s="10"/>
      <c r="M13" s="10"/>
      <c r="N13" s="10"/>
      <c r="O13" s="10"/>
      <c r="P13" s="23"/>
      <c r="Q13" s="10"/>
      <c r="R13" s="10">
        <v>123811400</v>
      </c>
      <c r="S13" s="10"/>
      <c r="T13" s="10">
        <v>123811400</v>
      </c>
      <c r="U13" s="10"/>
      <c r="V13" s="10"/>
      <c r="W13" s="10"/>
    </row>
    <row r="14" ht="23" customHeight="1" spans="1:23">
      <c r="A14" s="8" t="s">
        <v>204</v>
      </c>
      <c r="B14" s="8" t="s">
        <v>212</v>
      </c>
      <c r="C14" s="9" t="s">
        <v>211</v>
      </c>
      <c r="D14" s="8" t="s">
        <v>60</v>
      </c>
      <c r="E14" s="8" t="s">
        <v>91</v>
      </c>
      <c r="F14" s="8" t="s">
        <v>92</v>
      </c>
      <c r="G14" s="8" t="s">
        <v>213</v>
      </c>
      <c r="H14" s="8" t="s">
        <v>214</v>
      </c>
      <c r="I14" s="10">
        <v>7446800</v>
      </c>
      <c r="J14" s="10"/>
      <c r="K14" s="10"/>
      <c r="L14" s="10"/>
      <c r="M14" s="10"/>
      <c r="N14" s="10"/>
      <c r="O14" s="10"/>
      <c r="P14" s="23"/>
      <c r="Q14" s="10"/>
      <c r="R14" s="10">
        <v>7446800</v>
      </c>
      <c r="S14" s="10"/>
      <c r="T14" s="10">
        <v>7446800</v>
      </c>
      <c r="U14" s="10"/>
      <c r="V14" s="10"/>
      <c r="W14" s="10"/>
    </row>
    <row r="15" ht="23" customHeight="1" spans="1:23">
      <c r="A15" s="8" t="s">
        <v>204</v>
      </c>
      <c r="B15" s="8" t="s">
        <v>212</v>
      </c>
      <c r="C15" s="9" t="s">
        <v>211</v>
      </c>
      <c r="D15" s="8" t="s">
        <v>60</v>
      </c>
      <c r="E15" s="8" t="s">
        <v>91</v>
      </c>
      <c r="F15" s="8" t="s">
        <v>92</v>
      </c>
      <c r="G15" s="8" t="s">
        <v>215</v>
      </c>
      <c r="H15" s="8" t="s">
        <v>216</v>
      </c>
      <c r="I15" s="10">
        <v>28550000</v>
      </c>
      <c r="J15" s="10"/>
      <c r="K15" s="10"/>
      <c r="L15" s="10"/>
      <c r="M15" s="10"/>
      <c r="N15" s="10"/>
      <c r="O15" s="10"/>
      <c r="P15" s="23"/>
      <c r="Q15" s="10"/>
      <c r="R15" s="10">
        <v>28550000</v>
      </c>
      <c r="S15" s="10"/>
      <c r="T15" s="10">
        <v>28550000</v>
      </c>
      <c r="U15" s="10"/>
      <c r="V15" s="10"/>
      <c r="W15" s="10"/>
    </row>
    <row r="16" ht="23" customHeight="1" spans="1:23">
      <c r="A16" s="8" t="s">
        <v>204</v>
      </c>
      <c r="B16" s="8" t="s">
        <v>212</v>
      </c>
      <c r="C16" s="9" t="s">
        <v>211</v>
      </c>
      <c r="D16" s="8" t="s">
        <v>60</v>
      </c>
      <c r="E16" s="8" t="s">
        <v>91</v>
      </c>
      <c r="F16" s="8" t="s">
        <v>92</v>
      </c>
      <c r="G16" s="8" t="s">
        <v>217</v>
      </c>
      <c r="H16" s="8" t="s">
        <v>218</v>
      </c>
      <c r="I16" s="10">
        <v>87814600</v>
      </c>
      <c r="J16" s="10"/>
      <c r="K16" s="10"/>
      <c r="L16" s="10"/>
      <c r="M16" s="10"/>
      <c r="N16" s="10"/>
      <c r="O16" s="10"/>
      <c r="P16" s="23"/>
      <c r="Q16" s="10"/>
      <c r="R16" s="10">
        <v>87814600</v>
      </c>
      <c r="S16" s="10"/>
      <c r="T16" s="10">
        <v>87814600</v>
      </c>
      <c r="U16" s="10"/>
      <c r="V16" s="10"/>
      <c r="W16" s="10"/>
    </row>
    <row r="17" ht="23" customHeight="1" spans="1:23">
      <c r="A17" s="23"/>
      <c r="B17" s="23"/>
      <c r="C17" s="9" t="s">
        <v>219</v>
      </c>
      <c r="D17" s="23"/>
      <c r="E17" s="23"/>
      <c r="F17" s="23"/>
      <c r="G17" s="23"/>
      <c r="H17" s="23"/>
      <c r="I17" s="10">
        <v>2000000</v>
      </c>
      <c r="J17" s="10">
        <v>2000000</v>
      </c>
      <c r="K17" s="10">
        <v>2000000</v>
      </c>
      <c r="L17" s="10"/>
      <c r="M17" s="10"/>
      <c r="N17" s="10"/>
      <c r="O17" s="10"/>
      <c r="P17" s="23"/>
      <c r="Q17" s="10"/>
      <c r="R17" s="10"/>
      <c r="S17" s="10"/>
      <c r="T17" s="10"/>
      <c r="U17" s="10"/>
      <c r="V17" s="10"/>
      <c r="W17" s="10"/>
    </row>
    <row r="18" ht="23" customHeight="1" spans="1:23">
      <c r="A18" s="8" t="s">
        <v>204</v>
      </c>
      <c r="B18" s="8" t="s">
        <v>220</v>
      </c>
      <c r="C18" s="9" t="s">
        <v>219</v>
      </c>
      <c r="D18" s="8" t="s">
        <v>60</v>
      </c>
      <c r="E18" s="8" t="s">
        <v>91</v>
      </c>
      <c r="F18" s="8" t="s">
        <v>92</v>
      </c>
      <c r="G18" s="8" t="s">
        <v>217</v>
      </c>
      <c r="H18" s="8" t="s">
        <v>218</v>
      </c>
      <c r="I18" s="10">
        <v>2000000</v>
      </c>
      <c r="J18" s="10">
        <v>2000000</v>
      </c>
      <c r="K18" s="10">
        <v>2000000</v>
      </c>
      <c r="L18" s="10"/>
      <c r="M18" s="10"/>
      <c r="N18" s="10"/>
      <c r="O18" s="10"/>
      <c r="P18" s="23"/>
      <c r="Q18" s="10"/>
      <c r="R18" s="10"/>
      <c r="S18" s="10"/>
      <c r="T18" s="10"/>
      <c r="U18" s="10"/>
      <c r="V18" s="10"/>
      <c r="W18" s="10"/>
    </row>
    <row r="19" ht="23" customHeight="1" spans="1:23">
      <c r="A19" s="11" t="s">
        <v>36</v>
      </c>
      <c r="B19" s="11"/>
      <c r="C19" s="11"/>
      <c r="D19" s="11"/>
      <c r="E19" s="11"/>
      <c r="F19" s="11"/>
      <c r="G19" s="11"/>
      <c r="H19" s="11"/>
      <c r="I19" s="10">
        <v>126751820.15</v>
      </c>
      <c r="J19" s="10">
        <v>2940420.15</v>
      </c>
      <c r="K19" s="10">
        <v>2940420.15</v>
      </c>
      <c r="L19" s="10"/>
      <c r="M19" s="10"/>
      <c r="N19" s="10"/>
      <c r="O19" s="10"/>
      <c r="P19" s="10"/>
      <c r="Q19" s="10"/>
      <c r="R19" s="10">
        <v>123811400</v>
      </c>
      <c r="S19" s="10"/>
      <c r="T19" s="10">
        <v>123811400</v>
      </c>
      <c r="U19" s="10"/>
      <c r="V19" s="10"/>
      <c r="W19" s="10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topLeftCell="A15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221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48" t="s">
        <v>222</v>
      </c>
      <c r="B2" s="48"/>
      <c r="C2" s="48"/>
      <c r="D2" s="48"/>
      <c r="E2" s="48"/>
      <c r="F2" s="48"/>
      <c r="G2" s="48"/>
      <c r="H2" s="48"/>
      <c r="I2" s="48"/>
      <c r="J2" s="48"/>
    </row>
    <row r="3" ht="20.25" customHeight="1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49" t="s">
        <v>223</v>
      </c>
      <c r="B4" s="49" t="s">
        <v>224</v>
      </c>
      <c r="C4" s="49" t="s">
        <v>225</v>
      </c>
      <c r="D4" s="49" t="s">
        <v>226</v>
      </c>
      <c r="E4" s="49" t="s">
        <v>227</v>
      </c>
      <c r="F4" s="49" t="s">
        <v>228</v>
      </c>
      <c r="G4" s="49" t="s">
        <v>229</v>
      </c>
      <c r="H4" s="49" t="s">
        <v>230</v>
      </c>
      <c r="I4" s="49" t="s">
        <v>231</v>
      </c>
      <c r="J4" s="49" t="s">
        <v>232</v>
      </c>
    </row>
    <row r="5" ht="46.5" customHeight="1" spans="1:10">
      <c r="A5" s="49"/>
      <c r="B5" s="49"/>
      <c r="C5" s="49"/>
      <c r="D5" s="49"/>
      <c r="E5" s="49"/>
      <c r="F5" s="49"/>
      <c r="G5" s="49"/>
      <c r="H5" s="49"/>
      <c r="I5" s="49"/>
      <c r="J5" s="49"/>
    </row>
    <row r="6" ht="20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</row>
    <row r="7" ht="20.25" customHeight="1" spans="1:10">
      <c r="A7" s="23" t="s">
        <v>60</v>
      </c>
      <c r="B7" s="23"/>
      <c r="C7" s="23"/>
      <c r="E7" s="57"/>
      <c r="F7" s="57"/>
      <c r="G7" s="57"/>
      <c r="H7" s="57"/>
      <c r="I7" s="57"/>
      <c r="J7" s="57"/>
    </row>
    <row r="8" ht="20.25" customHeight="1" spans="1:10">
      <c r="A8" s="66" t="s">
        <v>211</v>
      </c>
      <c r="B8" s="23" t="s">
        <v>233</v>
      </c>
      <c r="C8" s="24"/>
      <c r="D8" s="24"/>
      <c r="E8" s="57"/>
      <c r="F8" s="57"/>
      <c r="G8" s="57"/>
      <c r="H8" s="57"/>
      <c r="I8" s="57"/>
      <c r="J8" s="57"/>
    </row>
    <row r="9" ht="20.25" customHeight="1" spans="1:10">
      <c r="A9" s="23"/>
      <c r="B9" s="23"/>
      <c r="C9" s="23" t="s">
        <v>234</v>
      </c>
      <c r="D9" s="67" t="s">
        <v>235</v>
      </c>
      <c r="E9" s="68" t="s">
        <v>236</v>
      </c>
      <c r="F9" s="58" t="s">
        <v>237</v>
      </c>
      <c r="G9" s="24" t="s">
        <v>238</v>
      </c>
      <c r="H9" s="58" t="s">
        <v>239</v>
      </c>
      <c r="I9" s="58" t="s">
        <v>240</v>
      </c>
      <c r="J9" s="68" t="s">
        <v>241</v>
      </c>
    </row>
    <row r="10" ht="20.25" customHeight="1" spans="1:10">
      <c r="A10" s="23"/>
      <c r="B10" s="23"/>
      <c r="C10" s="23" t="s">
        <v>234</v>
      </c>
      <c r="D10" s="67" t="s">
        <v>235</v>
      </c>
      <c r="E10" s="68" t="s">
        <v>242</v>
      </c>
      <c r="F10" s="58" t="s">
        <v>237</v>
      </c>
      <c r="G10" s="24" t="s">
        <v>238</v>
      </c>
      <c r="H10" s="58" t="s">
        <v>239</v>
      </c>
      <c r="I10" s="58" t="s">
        <v>240</v>
      </c>
      <c r="J10" s="68" t="s">
        <v>243</v>
      </c>
    </row>
    <row r="11" ht="20.25" customHeight="1" spans="1:10">
      <c r="A11" s="23"/>
      <c r="B11" s="23"/>
      <c r="C11" s="23" t="s">
        <v>234</v>
      </c>
      <c r="D11" s="67" t="s">
        <v>244</v>
      </c>
      <c r="E11" s="68" t="s">
        <v>245</v>
      </c>
      <c r="F11" s="58" t="s">
        <v>237</v>
      </c>
      <c r="G11" s="24" t="s">
        <v>238</v>
      </c>
      <c r="H11" s="58" t="s">
        <v>239</v>
      </c>
      <c r="I11" s="58" t="s">
        <v>240</v>
      </c>
      <c r="J11" s="68" t="s">
        <v>246</v>
      </c>
    </row>
    <row r="12" ht="20.25" customHeight="1" spans="1:10">
      <c r="A12" s="23"/>
      <c r="B12" s="23"/>
      <c r="C12" s="23" t="s">
        <v>234</v>
      </c>
      <c r="D12" s="67" t="s">
        <v>244</v>
      </c>
      <c r="E12" s="68" t="s">
        <v>247</v>
      </c>
      <c r="F12" s="58" t="s">
        <v>237</v>
      </c>
      <c r="G12" s="24" t="s">
        <v>238</v>
      </c>
      <c r="H12" s="58" t="s">
        <v>239</v>
      </c>
      <c r="I12" s="58" t="s">
        <v>240</v>
      </c>
      <c r="J12" s="68" t="s">
        <v>248</v>
      </c>
    </row>
    <row r="13" ht="20.25" customHeight="1" spans="1:10">
      <c r="A13" s="23"/>
      <c r="B13" s="23"/>
      <c r="C13" s="23" t="s">
        <v>234</v>
      </c>
      <c r="D13" s="67" t="s">
        <v>249</v>
      </c>
      <c r="E13" s="68" t="s">
        <v>250</v>
      </c>
      <c r="F13" s="58" t="s">
        <v>237</v>
      </c>
      <c r="G13" s="24" t="s">
        <v>238</v>
      </c>
      <c r="H13" s="58" t="s">
        <v>239</v>
      </c>
      <c r="I13" s="58" t="s">
        <v>240</v>
      </c>
      <c r="J13" s="68" t="s">
        <v>251</v>
      </c>
    </row>
    <row r="14" ht="20.25" customHeight="1" spans="1:10">
      <c r="A14" s="23"/>
      <c r="B14" s="23"/>
      <c r="C14" s="23" t="s">
        <v>252</v>
      </c>
      <c r="D14" s="67" t="s">
        <v>253</v>
      </c>
      <c r="E14" s="68" t="s">
        <v>254</v>
      </c>
      <c r="F14" s="58" t="s">
        <v>237</v>
      </c>
      <c r="G14" s="24" t="s">
        <v>54</v>
      </c>
      <c r="H14" s="58" t="s">
        <v>239</v>
      </c>
      <c r="I14" s="58" t="s">
        <v>240</v>
      </c>
      <c r="J14" s="68" t="s">
        <v>255</v>
      </c>
    </row>
    <row r="15" ht="20.25" customHeight="1" spans="1:10">
      <c r="A15" s="23"/>
      <c r="B15" s="23"/>
      <c r="C15" s="23" t="s">
        <v>256</v>
      </c>
      <c r="D15" s="67" t="s">
        <v>257</v>
      </c>
      <c r="E15" s="68" t="s">
        <v>258</v>
      </c>
      <c r="F15" s="58" t="s">
        <v>237</v>
      </c>
      <c r="G15" s="24" t="s">
        <v>259</v>
      </c>
      <c r="H15" s="58" t="s">
        <v>239</v>
      </c>
      <c r="I15" s="58" t="s">
        <v>240</v>
      </c>
      <c r="J15" s="68" t="s">
        <v>260</v>
      </c>
    </row>
    <row r="16" ht="20.25" customHeight="1" spans="1:10">
      <c r="A16" s="66" t="s">
        <v>203</v>
      </c>
      <c r="B16" s="23" t="s">
        <v>261</v>
      </c>
      <c r="C16" s="23"/>
      <c r="D16" s="23"/>
      <c r="E16" s="23"/>
      <c r="F16" s="23"/>
      <c r="G16" s="23"/>
      <c r="H16" s="23"/>
      <c r="I16" s="23"/>
      <c r="J16" s="23"/>
    </row>
    <row r="17" ht="20.25" customHeight="1" spans="1:10">
      <c r="A17" s="23"/>
      <c r="B17" s="23"/>
      <c r="C17" s="23" t="s">
        <v>234</v>
      </c>
      <c r="D17" s="67" t="s">
        <v>235</v>
      </c>
      <c r="E17" s="68" t="s">
        <v>262</v>
      </c>
      <c r="F17" s="58" t="s">
        <v>237</v>
      </c>
      <c r="G17" s="24" t="s">
        <v>263</v>
      </c>
      <c r="H17" s="58" t="s">
        <v>239</v>
      </c>
      <c r="I17" s="58" t="s">
        <v>240</v>
      </c>
      <c r="J17" s="68" t="s">
        <v>264</v>
      </c>
    </row>
    <row r="18" ht="20.25" customHeight="1" spans="1:10">
      <c r="A18" s="23"/>
      <c r="B18" s="23"/>
      <c r="C18" s="23" t="s">
        <v>234</v>
      </c>
      <c r="D18" s="67" t="s">
        <v>244</v>
      </c>
      <c r="E18" s="68" t="s">
        <v>265</v>
      </c>
      <c r="F18" s="58" t="s">
        <v>266</v>
      </c>
      <c r="G18" s="24" t="s">
        <v>267</v>
      </c>
      <c r="H18" s="58"/>
      <c r="I18" s="58" t="s">
        <v>268</v>
      </c>
      <c r="J18" s="68" t="s">
        <v>269</v>
      </c>
    </row>
    <row r="19" ht="20.25" customHeight="1" spans="1:10">
      <c r="A19" s="23"/>
      <c r="B19" s="23"/>
      <c r="C19" s="23" t="s">
        <v>234</v>
      </c>
      <c r="D19" s="67" t="s">
        <v>249</v>
      </c>
      <c r="E19" s="68" t="s">
        <v>270</v>
      </c>
      <c r="F19" s="58" t="s">
        <v>266</v>
      </c>
      <c r="G19" s="24" t="s">
        <v>267</v>
      </c>
      <c r="H19" s="58"/>
      <c r="I19" s="58" t="s">
        <v>268</v>
      </c>
      <c r="J19" s="68" t="s">
        <v>271</v>
      </c>
    </row>
    <row r="20" ht="20.25" customHeight="1" spans="1:10">
      <c r="A20" s="23"/>
      <c r="B20" s="23"/>
      <c r="C20" s="23" t="s">
        <v>252</v>
      </c>
      <c r="D20" s="67" t="s">
        <v>272</v>
      </c>
      <c r="E20" s="68" t="s">
        <v>273</v>
      </c>
      <c r="F20" s="58" t="s">
        <v>237</v>
      </c>
      <c r="G20" s="24" t="s">
        <v>238</v>
      </c>
      <c r="H20" s="58" t="s">
        <v>239</v>
      </c>
      <c r="I20" s="58" t="s">
        <v>240</v>
      </c>
      <c r="J20" s="68" t="s">
        <v>274</v>
      </c>
    </row>
    <row r="21" ht="20.25" customHeight="1" spans="1:10">
      <c r="A21" s="23"/>
      <c r="B21" s="23"/>
      <c r="C21" s="23" t="s">
        <v>256</v>
      </c>
      <c r="D21" s="67" t="s">
        <v>257</v>
      </c>
      <c r="E21" s="68" t="s">
        <v>275</v>
      </c>
      <c r="F21" s="58" t="s">
        <v>237</v>
      </c>
      <c r="G21" s="24" t="s">
        <v>276</v>
      </c>
      <c r="H21" s="58" t="s">
        <v>239</v>
      </c>
      <c r="I21" s="58" t="s">
        <v>240</v>
      </c>
      <c r="J21" s="68" t="s">
        <v>277</v>
      </c>
    </row>
    <row r="22" ht="20.25" customHeight="1" spans="1:10">
      <c r="A22" s="66" t="s">
        <v>208</v>
      </c>
      <c r="B22" s="23" t="s">
        <v>278</v>
      </c>
      <c r="C22" s="23"/>
      <c r="D22" s="23"/>
      <c r="E22" s="23"/>
      <c r="F22" s="23"/>
      <c r="G22" s="23"/>
      <c r="H22" s="23"/>
      <c r="I22" s="23"/>
      <c r="J22" s="23"/>
    </row>
    <row r="23" ht="20.25" customHeight="1" spans="1:10">
      <c r="A23" s="23"/>
      <c r="B23" s="23"/>
      <c r="C23" s="23" t="s">
        <v>234</v>
      </c>
      <c r="D23" s="67" t="s">
        <v>235</v>
      </c>
      <c r="E23" s="68" t="s">
        <v>279</v>
      </c>
      <c r="F23" s="58" t="s">
        <v>266</v>
      </c>
      <c r="G23" s="24" t="s">
        <v>54</v>
      </c>
      <c r="H23" s="58" t="s">
        <v>280</v>
      </c>
      <c r="I23" s="58" t="s">
        <v>240</v>
      </c>
      <c r="J23" s="68" t="s">
        <v>281</v>
      </c>
    </row>
    <row r="24" ht="20.25" customHeight="1" spans="1:10">
      <c r="A24" s="23"/>
      <c r="B24" s="23"/>
      <c r="C24" s="23" t="s">
        <v>234</v>
      </c>
      <c r="D24" s="67" t="s">
        <v>244</v>
      </c>
      <c r="E24" s="68" t="s">
        <v>282</v>
      </c>
      <c r="F24" s="58" t="s">
        <v>266</v>
      </c>
      <c r="G24" s="24" t="s">
        <v>283</v>
      </c>
      <c r="H24" s="58" t="s">
        <v>239</v>
      </c>
      <c r="I24" s="58" t="s">
        <v>240</v>
      </c>
      <c r="J24" s="68" t="s">
        <v>284</v>
      </c>
    </row>
    <row r="25" ht="20.25" customHeight="1" spans="1:10">
      <c r="A25" s="23"/>
      <c r="B25" s="23"/>
      <c r="C25" s="23" t="s">
        <v>234</v>
      </c>
      <c r="D25" s="67" t="s">
        <v>249</v>
      </c>
      <c r="E25" s="68" t="s">
        <v>285</v>
      </c>
      <c r="F25" s="58" t="s">
        <v>237</v>
      </c>
      <c r="G25" s="24" t="s">
        <v>276</v>
      </c>
      <c r="H25" s="58" t="s">
        <v>239</v>
      </c>
      <c r="I25" s="58" t="s">
        <v>240</v>
      </c>
      <c r="J25" s="68" t="s">
        <v>286</v>
      </c>
    </row>
    <row r="26" ht="20.25" customHeight="1" spans="1:10">
      <c r="A26" s="23"/>
      <c r="B26" s="23"/>
      <c r="C26" s="23" t="s">
        <v>252</v>
      </c>
      <c r="D26" s="67" t="s">
        <v>272</v>
      </c>
      <c r="E26" s="68" t="s">
        <v>287</v>
      </c>
      <c r="F26" s="58" t="s">
        <v>237</v>
      </c>
      <c r="G26" s="24" t="s">
        <v>288</v>
      </c>
      <c r="H26" s="58" t="s">
        <v>239</v>
      </c>
      <c r="I26" s="58" t="s">
        <v>240</v>
      </c>
      <c r="J26" s="68" t="s">
        <v>289</v>
      </c>
    </row>
    <row r="27" ht="20.25" customHeight="1" spans="1:10">
      <c r="A27" s="23"/>
      <c r="B27" s="23"/>
      <c r="C27" s="23" t="s">
        <v>256</v>
      </c>
      <c r="D27" s="67" t="s">
        <v>257</v>
      </c>
      <c r="E27" s="68" t="s">
        <v>290</v>
      </c>
      <c r="F27" s="58" t="s">
        <v>237</v>
      </c>
      <c r="G27" s="24" t="s">
        <v>288</v>
      </c>
      <c r="H27" s="58" t="s">
        <v>239</v>
      </c>
      <c r="I27" s="58" t="s">
        <v>240</v>
      </c>
      <c r="J27" s="68" t="s">
        <v>291</v>
      </c>
    </row>
    <row r="28" ht="20.25" customHeight="1" spans="1:10">
      <c r="A28" s="66" t="s">
        <v>219</v>
      </c>
      <c r="B28" s="23" t="s">
        <v>292</v>
      </c>
      <c r="C28" s="23"/>
      <c r="D28" s="23"/>
      <c r="E28" s="23"/>
      <c r="F28" s="23"/>
      <c r="G28" s="23"/>
      <c r="H28" s="23"/>
      <c r="I28" s="23"/>
      <c r="J28" s="23"/>
    </row>
    <row r="29" ht="20.25" customHeight="1" spans="1:10">
      <c r="A29" s="23"/>
      <c r="B29" s="23"/>
      <c r="C29" s="23" t="s">
        <v>234</v>
      </c>
      <c r="D29" s="67" t="s">
        <v>244</v>
      </c>
      <c r="E29" s="68" t="s">
        <v>293</v>
      </c>
      <c r="F29" s="58" t="s">
        <v>266</v>
      </c>
      <c r="G29" s="24" t="s">
        <v>283</v>
      </c>
      <c r="H29" s="58" t="s">
        <v>239</v>
      </c>
      <c r="I29" s="58" t="s">
        <v>240</v>
      </c>
      <c r="J29" s="68" t="s">
        <v>294</v>
      </c>
    </row>
    <row r="30" ht="20.25" customHeight="1" spans="1:10">
      <c r="A30" s="23"/>
      <c r="B30" s="23"/>
      <c r="C30" s="23" t="s">
        <v>252</v>
      </c>
      <c r="D30" s="67" t="s">
        <v>272</v>
      </c>
      <c r="E30" s="68" t="s">
        <v>295</v>
      </c>
      <c r="F30" s="58" t="s">
        <v>266</v>
      </c>
      <c r="G30" s="24" t="s">
        <v>296</v>
      </c>
      <c r="H30" s="58"/>
      <c r="I30" s="58" t="s">
        <v>268</v>
      </c>
      <c r="J30" s="68" t="s">
        <v>297</v>
      </c>
    </row>
    <row r="31" ht="20.25" customHeight="1" spans="1:10">
      <c r="A31" s="23"/>
      <c r="B31" s="23"/>
      <c r="C31" s="23" t="s">
        <v>252</v>
      </c>
      <c r="D31" s="67" t="s">
        <v>272</v>
      </c>
      <c r="E31" s="68" t="s">
        <v>298</v>
      </c>
      <c r="F31" s="58" t="s">
        <v>237</v>
      </c>
      <c r="G31" s="24" t="s">
        <v>238</v>
      </c>
      <c r="H31" s="58" t="s">
        <v>239</v>
      </c>
      <c r="I31" s="58" t="s">
        <v>240</v>
      </c>
      <c r="J31" s="68" t="s">
        <v>299</v>
      </c>
    </row>
    <row r="32" ht="20.25" customHeight="1" spans="1:10">
      <c r="A32" s="23"/>
      <c r="B32" s="23"/>
      <c r="C32" s="23" t="s">
        <v>256</v>
      </c>
      <c r="D32" s="67" t="s">
        <v>257</v>
      </c>
      <c r="E32" s="68" t="s">
        <v>300</v>
      </c>
      <c r="F32" s="58" t="s">
        <v>237</v>
      </c>
      <c r="G32" s="24" t="s">
        <v>288</v>
      </c>
      <c r="H32" s="58" t="s">
        <v>239</v>
      </c>
      <c r="I32" s="58" t="s">
        <v>240</v>
      </c>
      <c r="J32" s="68" t="s">
        <v>301</v>
      </c>
    </row>
    <row r="33" ht="20.25" customHeight="1" spans="1:10">
      <c r="A33" s="23"/>
      <c r="B33" s="23"/>
      <c r="C33" s="23" t="s">
        <v>302</v>
      </c>
      <c r="D33" s="67" t="s">
        <v>303</v>
      </c>
      <c r="E33" s="68" t="s">
        <v>304</v>
      </c>
      <c r="F33" s="58" t="s">
        <v>305</v>
      </c>
      <c r="G33" s="24" t="s">
        <v>283</v>
      </c>
      <c r="H33" s="58" t="s">
        <v>239</v>
      </c>
      <c r="I33" s="58" t="s">
        <v>240</v>
      </c>
      <c r="J33" s="68" t="s">
        <v>306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喵喵酱</cp:lastModifiedBy>
  <dcterms:created xsi:type="dcterms:W3CDTF">2026-03-09T01:16:31Z</dcterms:created>
  <dcterms:modified xsi:type="dcterms:W3CDTF">2026-03-09T07:29:06Z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67FED7A79F1E41B49EED278A6E026097_12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