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<sst xmlns="http://schemas.openxmlformats.org/spreadsheetml/2006/main" count="1264" uniqueCount="457">
  <si>
    <t>预算01-1表</t>
  </si>
  <si>
    <t>2026年部门财务收支预算总表</t>
  </si>
  <si>
    <t>单位名称：华宁县青龙镇中心小学</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</si>
  <si>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</si>
  <si>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</si>
  <si>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</si>
  <si>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</si>
  <si>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</si>
  <si>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</si>
  <si>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</si>
  <si>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</si>
  <si>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</si>
  <si>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</si>
  <si>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</si>
  <si>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</si>
  <si>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</si>
  <si>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</si>
  <si>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</si>
  <si>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</si>
  <si>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</si>
  <si>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</si>
  <si>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</si>
  <si>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</si>
  <si>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</si>
  <si>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</si>
  <si>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</si>
  <si>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</si>
  <si>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</si>
  <si>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</si>
  <si>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</si>
  <si>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</si>
  <si>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</si>
  <si>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</si>
  <si>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</si>
  <si>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</si>
  <si>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</si>
  <si>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</si>
  <si>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</si>
  <si>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</si>
  <si>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</si>
  <si>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</si>
  <si>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</si>
  <si>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</si>
  <si>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</si>
  <si>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</si>
  <si>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</si>
  <si>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</si>
  <si>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</si>
  <si>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</si>
  <si>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</si>
  <si>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</si>
  <si>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</si>
  <si>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</si>
  <si>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华宁县青龙镇中心小学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</si>
  <si>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</si>
  <si>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</si>
  <si>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</si>
  <si>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</si>
  <si>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</si>
  <si>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</si>
  <si>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</si>
  <si>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</si>
  <si>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</si>
  <si>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</si>
  <si>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</si>
  <si>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</si>
  <si>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</si>
  <si>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</si>
  <si>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</si>
  <si>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</si>
  <si>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</si>
  <si>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</si>
  <si>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</si>
  <si>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</si>
  <si>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</si>
  <si>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</si>
  <si>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</si>
  <si>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</si>
  <si>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</si>
  <si>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</si>
  <si>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</si>
  <si>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</si>
  <si>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</si>
  <si>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</si>
  <si>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</si>
  <si>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</si>
  <si>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</si>
  <si>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</si>
  <si>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</si>
  <si>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</si>
  <si>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</si>
  <si>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</si>
  <si>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</si>
  <si>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</si>
  <si>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</si>
  <si>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</si>
  <si>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</si>
  <si>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</si>
  <si>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</si>
  <si>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</si>
  <si>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</si>
  <si>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</si>
  <si>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</si>
  <si>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</si>
  <si>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</si>
  <si>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</si>
  <si>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</si>
  <si>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</si>
  <si>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</si>
  <si>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</si>
  <si>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</si>
  <si>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</si>
  <si>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</si>
  <si>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</si>
  <si>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</si>
  <si>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</si>
  <si>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</si>
  <si>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</si>
  <si>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</si>
  <si>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</si>
  <si>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</si>
  <si>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</si>
  <si>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</si>
  <si>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</si>
  <si>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</si>
  <si>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</si>
  <si>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</si>
  <si>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</si>
  <si>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</si>
  <si>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</si>
  <si>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</si>
  <si>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</si>
  <si>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</si>
  <si>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</si>
  <si>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</si>
  <si>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</si>
  <si>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</si>
  <si>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</si>
  <si>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</si>
  <si>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</si>
  <si>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2026年一般公共预算“三公”经费支出预算表（空表）</t>
  </si>
  <si>
    <t>单位：元</t>
  </si>
  <si>
    <t>“三公”经费合计</t>
  </si>
  <si>
    <t>因公出国（境）费</t>
  </si>
  <si>
    <t>公务用车购置及运行费</t>
  </si>
  <si>
    <t>公务接待费</t>
  </si>
  <si>
    <t>公务用车购置费</t>
  </si>
  <si>
    <t>公务用车运行费</t>
  </si>
  <si>
    <t>备注:华宁县青龙镇中心小学2026年无一般公共预算“三公”经费支出预算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</si>
  <si>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</si>
  <si>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</si>
  <si>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</si>
  <si>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</si>
  <si>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</si>
  <si>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</si>
  <si>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</si>
  <si>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</si>
  <si>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</si>
  <si>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</si>
  <si>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</si>
  <si>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</si>
  <si>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</si>
  <si>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</si>
  <si>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</si>
  <si>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</si>
  <si>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</si>
  <si>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530424231100001472671</t>
  </si>
  <si>
    <t>事业人员奖励性绩效工资（省级政策）</t>
  </si>
  <si>
    <t>30107</t>
  </si>
  <si>
    <t xml:space="preserve"> 绩效工资</t>
  </si>
  <si>
    <t>530424231100001474380</t>
  </si>
  <si>
    <t>临聘人员工资</t>
  </si>
  <si>
    <t>30199</t>
  </si>
  <si>
    <t>其他工资福利支出</t>
  </si>
  <si>
    <t>530424231100001472673</t>
  </si>
  <si>
    <t>培训费</t>
  </si>
  <si>
    <t>30216</t>
  </si>
  <si>
    <t xml:space="preserve"> 培训费</t>
  </si>
  <si>
    <t>530424221100000604648</t>
  </si>
  <si>
    <t>福利费</t>
  </si>
  <si>
    <t>30299</t>
  </si>
  <si>
    <t>其他商品和服务支出</t>
  </si>
  <si>
    <t>530424210000000003945</t>
  </si>
  <si>
    <t>对个人和家庭的补助</t>
  </si>
  <si>
    <t>30302</t>
  </si>
  <si>
    <t xml:space="preserve"> 退休费</t>
  </si>
  <si>
    <t>530424210000000003942</t>
  </si>
  <si>
    <t>事业人员支出工资</t>
  </si>
  <si>
    <t>30101</t>
  </si>
  <si>
    <t xml:space="preserve"> 基本工资</t>
  </si>
  <si>
    <t>30102</t>
  </si>
  <si>
    <t>津贴补贴</t>
  </si>
  <si>
    <t>绩效工资</t>
  </si>
  <si>
    <t>530424210000000003943</t>
  </si>
  <si>
    <t>社会保障缴费</t>
  </si>
  <si>
    <t>30108</t>
  </si>
  <si>
    <t>机关事业单位基本养老保险缴费</t>
  </si>
  <si>
    <t>30110</t>
  </si>
  <si>
    <t xml:space="preserve"> 职工基本医疗保险缴费</t>
  </si>
  <si>
    <t>30111</t>
  </si>
  <si>
    <t xml:space="preserve"> 公务员医疗补助缴费</t>
  </si>
  <si>
    <t>30112</t>
  </si>
  <si>
    <t>其他社会保障缴费</t>
  </si>
  <si>
    <t>530424210000000003944</t>
  </si>
  <si>
    <t>30113</t>
  </si>
  <si>
    <t xml:space="preserve"> 住房公积金</t>
  </si>
  <si>
    <t>530424241100002276873</t>
  </si>
  <si>
    <t>特殊人员困难生活补助专项资金</t>
  </si>
  <si>
    <t>30305</t>
  </si>
  <si>
    <t xml:space="preserve"> 生活补助</t>
  </si>
  <si>
    <t>530424210000000003949</t>
  </si>
  <si>
    <t>工会经费</t>
  </si>
  <si>
    <t>30228</t>
  </si>
  <si>
    <t>预算05-1表</t>
  </si>
  <si>
    <t>2026年部门项目支出预算表</t>
  </si>
  <si>
    <t>单位名称：云南省自然资源厅</t>
  </si>
  <si>
    <t>项目分类</t>
  </si>
  <si>
    <t>项目单位</t>
  </si>
  <si>
    <t>本年拨款</t>
  </si>
  <si>
    <t>其中：本次下达</t>
  </si>
  <si>
    <t>华宁县青龙中心小学课后服务费专项资金</t>
  </si>
  <si>
    <t/>
  </si>
  <si>
    <t>312民生类</t>
  </si>
  <si>
    <t>530424261100004992119</t>
  </si>
  <si>
    <t>　　华宁县青龙中心小学课后服务费专项资金</t>
  </si>
  <si>
    <t>50502</t>
  </si>
  <si>
    <t>商品和服务支出</t>
  </si>
  <si>
    <t>华宁县青龙中心小学食堂自有资金</t>
  </si>
  <si>
    <t>313事业发展类</t>
  </si>
  <si>
    <t>530424261100004992042</t>
  </si>
  <si>
    <t>　　华宁县青龙中心小学食堂自有资金</t>
  </si>
  <si>
    <t>华宁县青龙镇中心小学2026年自有资金</t>
  </si>
  <si>
    <t>530424261100004993379</t>
  </si>
  <si>
    <t>　　华宁县青龙镇中心小学2026年自有资金</t>
  </si>
  <si>
    <t>华宁县青龙中心校义务教育县级公用经费资金</t>
  </si>
  <si>
    <t>530424261100004989541</t>
  </si>
  <si>
    <t>　　华宁县青龙中心校义务教育县级公用经费资金</t>
  </si>
  <si>
    <t>华宁县青龙中心小学学生营养改善计划资金</t>
  </si>
  <si>
    <t>530424261100004990546</t>
  </si>
  <si>
    <t>　　华宁县青龙中心小学学生营养改善计划资金</t>
  </si>
  <si>
    <t>50902</t>
  </si>
  <si>
    <t>助学金</t>
  </si>
  <si>
    <t>华宁县青龙中心小学义务教育家庭经济困难学生补助资金</t>
  </si>
  <si>
    <t>530424261100004990734</t>
  </si>
  <si>
    <t>　　华宁县青龙中心小学义务教育家庭经济困难学生补助资金</t>
  </si>
  <si>
    <t>华宁县青龙中心小学学前教育家庭经济困难学生补助资金</t>
  </si>
  <si>
    <t>530424261100004991482</t>
  </si>
  <si>
    <t>　　华宁县青龙中心小学学前教育家庭经济困难学生补助资金</t>
  </si>
  <si>
    <t>华宁县青龙中心小学遗属补助资金</t>
  </si>
  <si>
    <t>530424261100004992533</t>
  </si>
  <si>
    <t>　　华宁县青龙中心小学遗属补助资金</t>
  </si>
  <si>
    <t>50901</t>
  </si>
  <si>
    <t>社会福利和救助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</si>
  <si>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</si>
  <si>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</si>
  <si>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</si>
  <si>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</si>
  <si>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</si>
  <si>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</si>
  <si>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</si>
  <si>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</si>
  <si>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</si>
  <si>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</si>
  <si>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</si>
  <si>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</si>
  <si>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按照管理规定，合理合规合法使用资金，确保华宁县青龙中心小学工作正常运转，进一步改善青龙中心小学农村义务教育学生营养状况。</t>
  </si>
  <si>
    <t>产出指标</t>
  </si>
  <si>
    <t>数量指标</t>
  </si>
  <si>
    <t>食堂用餐学生数</t>
  </si>
  <si>
    <t>&gt;=</t>
  </si>
  <si>
    <t>2757</t>
  </si>
  <si>
    <t>人</t>
  </si>
  <si>
    <t>定量指标</t>
  </si>
  <si>
    <t>反映在学校食堂用餐人数</t>
  </si>
  <si>
    <t>质量指标</t>
  </si>
  <si>
    <t>资金合理使用率</t>
  </si>
  <si>
    <t>98</t>
  </si>
  <si>
    <t>%</t>
  </si>
  <si>
    <t>在不浪费的前提下，合理采购，确保资金全部用于食堂并零利润运转。</t>
  </si>
  <si>
    <t>效益指标</t>
  </si>
  <si>
    <t>社会效益</t>
  </si>
  <si>
    <t>师生体质改善提高率</t>
  </si>
  <si>
    <t>明显改善</t>
  </si>
  <si>
    <t>定性指标</t>
  </si>
  <si>
    <t>反映受助师生体质改善提高率</t>
  </si>
  <si>
    <t>满意度指标</t>
  </si>
  <si>
    <t>服务对象满意度</t>
  </si>
  <si>
    <t>学生满意度</t>
  </si>
  <si>
    <t>85</t>
  </si>
  <si>
    <t>教师满意度</t>
  </si>
  <si>
    <t>落实立德树人根本任务,促进学生全面成长成才。课程囊括艺术素质类、科技素质类、人文素质 类,课程内容力求丰富多彩,提升学生综合素养,德智体美劳全面发展, 服务社会,做好基础教育事业,满足学生和家长的需要。</t>
  </si>
  <si>
    <t>学生每天参加课后服务时长</t>
  </si>
  <si>
    <t>小时</t>
  </si>
  <si>
    <t>课后服务时长</t>
  </si>
  <si>
    <t>参与课后服务学生</t>
  </si>
  <si>
    <t>1900</t>
  </si>
  <si>
    <t>参与课后服务学生数</t>
  </si>
  <si>
    <t>获补对象数</t>
  </si>
  <si>
    <t>36</t>
  </si>
  <si>
    <t>反映获补助人员、企业的数量情况, 也适用补贴、资助等形式的补助。</t>
  </si>
  <si>
    <t>家庭经济困难学生覆盖率</t>
  </si>
  <si>
    <t>=</t>
  </si>
  <si>
    <t>100</t>
  </si>
  <si>
    <t>义务教育家庭经济困难学生"应享尽享"</t>
  </si>
  <si>
    <t>教育教学质量</t>
  </si>
  <si>
    <t>明显提升</t>
  </si>
  <si>
    <t>课程数量</t>
  </si>
  <si>
    <t>10</t>
  </si>
  <si>
    <t>类</t>
  </si>
  <si>
    <t>课程力求丰富多彩,种类齐全</t>
  </si>
  <si>
    <t>课后服务信息化管理</t>
  </si>
  <si>
    <t>95</t>
  </si>
  <si>
    <t>课后服务实现信息化管理程度</t>
  </si>
  <si>
    <t>建立保障机制</t>
  </si>
  <si>
    <t>基本建立</t>
  </si>
  <si>
    <t>课后服保障措施、制度、方案等基本健全</t>
  </si>
  <si>
    <t>可持续影响</t>
  </si>
  <si>
    <t>教育服务年度</t>
  </si>
  <si>
    <t>年</t>
  </si>
  <si>
    <t>师生满意度</t>
  </si>
  <si>
    <t>师生对课后服务满意程度</t>
  </si>
  <si>
    <t>家长满意度</t>
  </si>
  <si>
    <t>家长对课后服务满意程度</t>
  </si>
  <si>
    <t>为切实实施好国家“三保”政策，加大对义务教育家庭经济困难学生的补助，根据文件精神，参照国家有关法律法规、上级标准规范，符合中央、省、市及县委、县政府重大决策部署、属于公共财政投入方向、具有现实需求、需求迫切。</t>
  </si>
  <si>
    <t>800</t>
  </si>
  <si>
    <t>人(人次、家)</t>
  </si>
  <si>
    <t>反映获补助人员、企业的数量情况，也适用补贴、资助等形式的补助。</t>
  </si>
  <si>
    <t>非寄宿制活不对象</t>
  </si>
  <si>
    <t>200</t>
  </si>
  <si>
    <t>获补对象准确率</t>
  </si>
  <si>
    <t>97</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</si>
  <si>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</si>
  <si>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</si>
  <si>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</si>
  <si>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</si>
  <si>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</si>
  <si>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</si>
  <si>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</si>
  <si>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</si>
  <si>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成本指标</t>
  </si>
  <si>
    <t>经济成本指标</t>
  </si>
  <si>
    <t>每生每年标准</t>
  </si>
  <si>
    <t>&lt;=</t>
  </si>
  <si>
    <t>1250</t>
  </si>
  <si>
    <t>元</t>
  </si>
  <si>
    <t>反映寄宿制每生每年标准</t>
  </si>
  <si>
    <t>非寄宿制每生每年标准</t>
  </si>
  <si>
    <t>625</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</si>
  <si>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设施设备的零星补充购置及维修维护，房屋、建筑物、校园内道路、围墙、大门、运动场地、教室内教师讲台及仪器设备的日常维修维护，学校勤工俭学购买生产设备和工具、校园绿化美化、校园文化建设、学生健康体检、校方责任保险等。</t>
  </si>
  <si>
    <t>救助对象人数（人次）</t>
  </si>
  <si>
    <t>1950</t>
  </si>
  <si>
    <t>人/人次</t>
  </si>
  <si>
    <t>反映应保尽保、应救尽救对象的人数（人次）情况。</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</si>
  <si>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</si>
  <si>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</si>
  <si>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</si>
  <si>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</si>
  <si>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</si>
  <si>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初中寄宿制标准</t>
  </si>
  <si>
    <t>720</t>
  </si>
  <si>
    <t>反映小学公用经费标准</t>
  </si>
  <si>
    <t>不足100人校点</t>
  </si>
  <si>
    <t>反应小学公用经费</t>
  </si>
  <si>
    <t>社会成本指标</t>
  </si>
  <si>
    <t>寄宿制学生标准</t>
  </si>
  <si>
    <t>300</t>
  </si>
  <si>
    <t>反映义务教育寄宿制学生标准</t>
  </si>
  <si>
    <t>随班就读和送教上门标准</t>
  </si>
  <si>
    <t>7000</t>
  </si>
  <si>
    <t>反映义务教育随班就读和送教上门标准</t>
  </si>
  <si>
    <t>为切实实施好国家“三保”政策，加大对学前教育家庭经济困难学生的补助，根据文件精神，参照国家有关法律法规、上级标准规范，符合中央、省、市及县委、县政府重大决策部署、属于公共财政投入方向、具有现实需求、需求迫切。</t>
  </si>
  <si>
    <t>350</t>
  </si>
  <si>
    <t>2026年自有资金项目，资金来源为勤工俭学款和捐资助学款以及其他收入。金用途为：勤工俭学收入用于支付劳务费、购买菜苗、劳作工具、化肥等用品；捐资助学款和其他收入主要用于专项活动支出和日常办公费用及维修工程。</t>
  </si>
  <si>
    <t>发放劳务费</t>
  </si>
  <si>
    <t>按标准测算</t>
  </si>
  <si>
    <t>保障勤工俭学基本的正常运转</t>
  </si>
  <si>
    <t>所</t>
  </si>
  <si>
    <t>临聘人员劳务费发放数</t>
  </si>
  <si>
    <t>2200</t>
  </si>
  <si>
    <t>促进学校劳动教育发展</t>
  </si>
  <si>
    <t>持续发展</t>
  </si>
  <si>
    <t>90</t>
  </si>
  <si>
    <t>华宁县青龙镇中心小学遗属补助资金涉及7人：1人享受城镇补助标准967元/月；4人享受农村补助标准728/月。</t>
  </si>
  <si>
    <t>7</t>
  </si>
  <si>
    <t>89</t>
  </si>
  <si>
    <t>城镇人口补助标准</t>
  </si>
  <si>
    <t>967</t>
  </si>
  <si>
    <t>反映城镇人口补助标准</t>
  </si>
  <si>
    <t>农村人口标准</t>
  </si>
  <si>
    <t>728</t>
  </si>
  <si>
    <t>反映农村人口标准</t>
  </si>
  <si>
    <t>结合我校实际情况，农村义务教育学生营改善计划资金预算：根据要求，按每天每人5元，全年按200天计算。该项目资金主要用于我校农村义务教育学生营养改善计划，目的是改善学生身体营养状况，提高学生身体素质，让其健康成长，快乐学习。</t>
  </si>
  <si>
    <t>1896</t>
  </si>
  <si>
    <t>92</t>
  </si>
  <si>
    <t>经济效益</t>
  </si>
  <si>
    <t>每人每年补助标准</t>
  </si>
  <si>
    <t>1000</t>
  </si>
  <si>
    <t>反映每人每年补助标准</t>
  </si>
  <si>
    <t>预算06表</t>
  </si>
  <si>
    <t>2026年政府性基金预算支出预算表（空表）</t>
  </si>
  <si>
    <t>政府性基金预算支出</t>
  </si>
  <si>
    <t>备注:华宁县青龙镇中心小学2026年无部门政府性基金预算支出预算</t>
  </si>
  <si>
    <t>预算07表</t>
  </si>
  <si>
    <t>2026年部门政府采购预算表（空表）</t>
  </si>
  <si>
    <t>预算项目</t>
  </si>
  <si>
    <t>采购项目</t>
  </si>
  <si>
    <t>采购品目</t>
  </si>
  <si>
    <t>计量
单位</t>
  </si>
  <si>
    <t>数量</t>
  </si>
  <si>
    <t>面向中小企业预留资金</t>
  </si>
  <si>
    <t>政府性
基金</t>
  </si>
  <si>
    <t>国有资本经营收益</t>
  </si>
  <si>
    <t>财政专户管理的收入</t>
  </si>
  <si>
    <t>单位自筹</t>
  </si>
  <si>
    <t>备注:华宁县青龙镇中心小学2026年无部门政府采购预算</t>
  </si>
  <si>
    <t>预算08表</t>
  </si>
  <si>
    <t>2026年部门政府购买服务预算表（空表）</t>
  </si>
  <si>
    <t>政府购买服务项目</t>
  </si>
  <si>
    <t>政府购买服务目录</t>
  </si>
  <si>
    <t>备注:华宁县青龙镇中心小学2026年无部门政府购买服务预算</t>
  </si>
  <si>
    <t>预算09-1表</t>
  </si>
  <si>
    <t>2026年对下转移支付预算表（空表）</t>
  </si>
  <si>
    <t>单位名称（项目）</t>
  </si>
  <si>
    <t>地区</t>
  </si>
  <si>
    <t>政府性基金</t>
  </si>
  <si>
    <t>宁州街道</t>
  </si>
  <si>
    <t>青龙镇</t>
  </si>
  <si>
    <t>盘溪镇</t>
  </si>
  <si>
    <t>华溪镇</t>
  </si>
  <si>
    <t>通红甸乡</t>
  </si>
  <si>
    <t>备注:华宁县青龙镇中心小学2026年无对下转移支付预算</t>
  </si>
  <si>
    <t>预算09-2表</t>
  </si>
  <si>
    <t>2026年对下转移支付绩效目标表（空表）</t>
  </si>
  <si>
    <t>备注:华宁县青龙镇中心小学2026年无对下转移支付绩效目标</t>
  </si>
  <si>
    <t>预算10表</t>
  </si>
  <si>
    <t>2026年新增资产配置表（空表）</t>
  </si>
  <si>
    <t>单位名称：华宁县青龙镇中小学信息</t>
  </si>
  <si>
    <t>资产类别</t>
  </si>
  <si>
    <t>资产分类代码.名称</t>
  </si>
  <si>
    <t>资产名称</t>
  </si>
  <si>
    <t>计量单位</t>
  </si>
  <si>
    <t>财政部门批复数（元）</t>
  </si>
  <si>
    <t>单价</t>
  </si>
  <si>
    <t>金额</t>
  </si>
  <si>
    <t>8</t>
  </si>
  <si>
    <t>备注:华宁县青龙镇中心小学2026年无新增资产配置</t>
  </si>
  <si>
    <t>预算11表</t>
  </si>
  <si>
    <t>2026年上级补助项目支出预算表（空表）</t>
  </si>
  <si>
    <t>上级补助</t>
  </si>
  <si>
    <t>备注:华宁县青龙镇中心小学2026年无上级补助项目支出预算</t>
  </si>
  <si>
    <t>预算12表</t>
  </si>
  <si>
    <t>2026年部门项目支出中期规划预算表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</si>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</sst>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9">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9"/>
      <name val="宋体"/>
      <charset val="134"/>
    </font>
    <font>
      <b/>
      <sz val="9"/>
      <color rgb="FF000000"/>
      <name val="宋体"/>
      <charset val="134"/>
    </font>
    <font>
      <b/>
      <sz val="9"/>
      <color theme="1"/>
      <name val="宋体"/>
      <charset val="134"/>
    </font>
    <font>
      <b/>
      <sz val="23"/>
      <color rgb="FF000000"/>
      <name val="宋体"/>
      <charset val="134"/>
    </font>
    <font>
      <sz val="11"/>
      <color rgb="FF000000"/>
      <name val="宋体"/>
      <charset val="134"/>
      <scheme val="minor"/>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8"/>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5"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7" fillId="0" borderId="0" applyNumberFormat="0" applyFill="0" applyBorder="0" applyAlignment="0" applyProtection="0">
      <alignment vertical="center"/>
    </xf>
    <xf numFmtId="0" fontId="38" fillId="3" borderId="18" applyNumberFormat="0" applyAlignment="0" applyProtection="0">
      <alignment vertical="center"/>
    </xf>
    <xf numFmtId="0" fontId="39" fillId="4" borderId="19" applyNumberFormat="0" applyAlignment="0" applyProtection="0">
      <alignment vertical="center"/>
    </xf>
    <xf numFmtId="0" fontId="40" fillId="4" borderId="18" applyNumberFormat="0" applyAlignment="0" applyProtection="0">
      <alignment vertical="center"/>
    </xf>
    <xf numFmtId="0" fontId="41" fillId="5" borderId="20" applyNumberFormat="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223">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49" fontId="6" fillId="0" borderId="7" xfId="53" applyNumberFormat="1" applyFont="1" applyBorder="1">
      <alignment horizontal="left" vertical="center" wrapText="1"/>
    </xf>
    <xf numFmtId="0" fontId="7" fillId="0" borderId="7" xfId="0" applyFont="1" applyFill="1" applyBorder="1" applyAlignment="1">
      <alignment horizontal="left" vertical="top" wrapText="1"/>
    </xf>
    <xf numFmtId="178" fontId="7" fillId="0" borderId="7" xfId="54">
      <alignment horizontal="right" vertical="center"/>
    </xf>
    <xf numFmtId="178" fontId="6" fillId="0" borderId="7" xfId="54" applyNumberFormat="1" applyFont="1" applyBorder="1">
      <alignment horizontal="right" vertical="center"/>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8" fontId="9" fillId="0" borderId="7" xfId="54" applyNumberFormat="1" applyFont="1" applyBorder="1">
      <alignment horizontal="right" vertical="center"/>
    </xf>
    <xf numFmtId="0" fontId="10"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1" fillId="0" borderId="0" xfId="0" applyFont="1" applyFill="1" applyAlignment="1">
      <alignment vertical="top"/>
    </xf>
    <xf numFmtId="0" fontId="12" fillId="0" borderId="0" xfId="0" applyFont="1" applyBorder="1"/>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pplyAlignment="1">
      <alignment horizontal="left" vertical="center" wrapText="1" indent="1"/>
    </xf>
    <xf numFmtId="49" fontId="14"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49" fontId="16" fillId="0" borderId="7" xfId="53" applyNumberFormat="1" applyFont="1" applyBorder="1" applyAlignment="1">
      <alignment horizontal="center" vertical="center" wrapText="1"/>
    </xf>
    <xf numFmtId="180" fontId="17" fillId="0" borderId="7" xfId="56" applyNumberFormat="1" applyFont="1" applyBorder="1">
      <alignment horizontal="right" vertical="center"/>
    </xf>
    <xf numFmtId="178" fontId="17" fillId="0" borderId="7" xfId="54" applyNumberFormat="1" applyFont="1" applyBorder="1">
      <alignment horizontal="right" vertical="center"/>
    </xf>
    <xf numFmtId="0" fontId="18" fillId="0" borderId="0" xfId="0" applyFont="1" applyAlignment="1">
      <alignment horizontal="left" vertical="center"/>
    </xf>
    <xf numFmtId="0" fontId="18"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9"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0" fillId="0" borderId="7" xfId="0" applyFont="1" applyBorder="1" applyAlignment="1">
      <alignment vertical="center" wrapText="1"/>
    </xf>
    <xf numFmtId="0" fontId="20" fillId="0" borderId="7" xfId="0" applyFont="1" applyBorder="1" applyAlignment="1" applyProtection="1">
      <alignment vertical="center" wrapText="1"/>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8" fontId="6"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2" fillId="0" borderId="0" xfId="0" applyFont="1" applyBorder="1" applyAlignment="1">
      <alignment wrapText="1"/>
    </xf>
    <xf numFmtId="0" fontId="4"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4" fillId="0" borderId="0" xfId="0" applyFont="1" applyBorder="1" applyAlignment="1">
      <alignment horizontal="left" vertical="center" wrapText="1"/>
    </xf>
    <xf numFmtId="0" fontId="5" fillId="0" borderId="0" xfId="0" applyFont="1" applyBorder="1" applyAlignment="1">
      <alignment wrapText="1"/>
    </xf>
    <xf numFmtId="0" fontId="4" fillId="0" borderId="0" xfId="0" applyFont="1" applyBorder="1" applyAlignment="1" applyProtection="1">
      <alignment horizontal="right"/>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0"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8" fillId="0" borderId="14"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4" fontId="8" fillId="0" borderId="13"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180" fontId="6" fillId="0" borderId="7" xfId="56" applyNumberFormat="1" applyFont="1" applyBorder="1" applyAlignment="1">
      <alignment horizontal="center" vertical="center"/>
    </xf>
    <xf numFmtId="0" fontId="8" fillId="0" borderId="13" xfId="0" applyFont="1" applyBorder="1" applyAlignment="1">
      <alignment horizontal="right" vertical="center"/>
    </xf>
    <xf numFmtId="0" fontId="11" fillId="0" borderId="0" xfId="0" applyFont="1" applyFill="1" applyAlignment="1">
      <alignment horizontal="left" vertical="top"/>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49" fontId="7" fillId="0" borderId="7" xfId="0" applyNumberFormat="1" applyFont="1" applyFill="1" applyBorder="1" applyAlignment="1">
      <alignment horizontal="left" vertical="center" wrapText="1"/>
    </xf>
    <xf numFmtId="0" fontId="0" fillId="0" borderId="0" xfId="0" applyFill="1" applyBorder="1" applyAlignment="1">
      <alignment vertical="top"/>
    </xf>
    <xf numFmtId="178" fontId="7" fillId="0" borderId="7" xfId="0" applyNumberFormat="1" applyFont="1" applyFill="1" applyBorder="1" applyAlignment="1">
      <alignment horizontal="right" vertical="center" wrapText="1"/>
    </xf>
    <xf numFmtId="0" fontId="22" fillId="0" borderId="7" xfId="0" applyFont="1" applyBorder="1" applyAlignment="1" applyProtection="1">
      <alignment vertical="center" wrapText="1"/>
      <protection locked="0"/>
    </xf>
    <xf numFmtId="49" fontId="7" fillId="0" borderId="7" xfId="0" applyNumberFormat="1" applyFont="1" applyFill="1" applyBorder="1" applyAlignment="1">
      <alignment horizontal="center" vertical="center" wrapText="1"/>
    </xf>
    <xf numFmtId="178" fontId="7" fillId="0" borderId="7" xfId="54" applyAlignment="1">
      <alignment horizontal="left" vertical="center" wrapText="1"/>
    </xf>
    <xf numFmtId="178" fontId="7" fillId="0" borderId="7" xfId="0" applyNumberFormat="1" applyFont="1" applyFill="1" applyBorder="1" applyAlignment="1">
      <alignment horizontal="left" vertical="center" wrapText="1"/>
    </xf>
    <xf numFmtId="178" fontId="7" fillId="0" borderId="7" xfId="0" applyNumberFormat="1" applyFont="1" applyFill="1" applyBorder="1" applyAlignment="1">
      <alignment horizontal="center" vertical="center" wrapText="1"/>
    </xf>
    <xf numFmtId="178" fontId="7" fillId="0" borderId="7" xfId="54" applyAlignment="1">
      <alignment horizontal="right" vertical="center" wrapText="1"/>
    </xf>
    <xf numFmtId="49" fontId="7" fillId="0" borderId="7" xfId="53">
      <alignment horizontal="left" vertical="center" wrapText="1"/>
    </xf>
    <xf numFmtId="0" fontId="0" fillId="0" borderId="0" xfId="0" applyFont="1" applyBorder="1" applyAlignment="1">
      <alignment shrinkToFit="1"/>
    </xf>
    <xf numFmtId="0" fontId="2" fillId="0" borderId="0" xfId="0" applyFont="1" applyBorder="1" applyAlignment="1">
      <alignment vertical="top" shrinkToFit="1"/>
    </xf>
    <xf numFmtId="0" fontId="2" fillId="0" borderId="0" xfId="0" applyFont="1" applyBorder="1" applyAlignment="1">
      <alignment horizontal="right" vertical="center" shrinkToFit="1"/>
    </xf>
    <xf numFmtId="0" fontId="10" fillId="0" borderId="0" xfId="0" applyFont="1" applyBorder="1" applyAlignment="1">
      <alignment horizontal="center" vertical="center" shrinkToFit="1"/>
    </xf>
    <xf numFmtId="0" fontId="6" fillId="0" borderId="0" xfId="0" applyFont="1" applyBorder="1" applyAlignment="1">
      <alignment horizontal="left" vertical="center"/>
    </xf>
    <xf numFmtId="0" fontId="6" fillId="0" borderId="0" xfId="0" applyFont="1" applyBorder="1" applyAlignment="1">
      <alignment horizontal="left" vertical="center" shrinkToFit="1"/>
    </xf>
    <xf numFmtId="0" fontId="5" fillId="0" borderId="0" xfId="0" applyFont="1" applyBorder="1" applyAlignment="1">
      <alignment shrinkToFit="1"/>
    </xf>
    <xf numFmtId="0" fontId="2" fillId="0" borderId="0" xfId="0" applyFont="1" applyBorder="1" applyAlignment="1">
      <alignment horizontal="right" shrinkToFit="1"/>
    </xf>
    <xf numFmtId="0" fontId="5" fillId="0" borderId="7" xfId="0" applyFont="1" applyBorder="1" applyAlignment="1">
      <alignment horizontal="center" vertical="center" shrinkToFit="1"/>
    </xf>
    <xf numFmtId="0" fontId="23"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7" xfId="0" applyFont="1" applyBorder="1" applyAlignment="1">
      <alignment horizontal="center" vertical="center" shrinkToFit="1"/>
    </xf>
    <xf numFmtId="49" fontId="6" fillId="0" borderId="7" xfId="0" applyNumberFormat="1" applyFont="1" applyBorder="1" applyAlignment="1">
      <alignment horizontal="left" vertical="center" wrapText="1"/>
    </xf>
    <xf numFmtId="4" fontId="4" fillId="0" borderId="7" xfId="0" applyNumberFormat="1" applyFont="1" applyBorder="1" applyAlignment="1" applyProtection="1">
      <alignment horizontal="right" vertical="center" shrinkToFit="1"/>
      <protection locked="0"/>
    </xf>
    <xf numFmtId="0" fontId="21" fillId="0" borderId="2" xfId="0" applyFont="1" applyBorder="1" applyAlignment="1" applyProtection="1">
      <alignment horizontal="center" vertical="center" wrapTex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4" fontId="8" fillId="0" borderId="7" xfId="0" applyNumberFormat="1" applyFont="1" applyBorder="1" applyAlignment="1" applyProtection="1">
      <alignment horizontal="right" vertical="center" shrinkToFit="1"/>
      <protection locked="0"/>
    </xf>
    <xf numFmtId="0" fontId="0" fillId="0" borderId="0" xfId="0" applyFont="1" applyBorder="1" applyAlignment="1">
      <alignment vertical="center"/>
    </xf>
    <xf numFmtId="0" fontId="2" fillId="0" borderId="0" xfId="0" applyFont="1" applyBorder="1" applyAlignment="1">
      <alignment vertical="top"/>
    </xf>
    <xf numFmtId="0" fontId="23" fillId="0" borderId="7" xfId="0" applyFont="1" applyBorder="1" applyAlignment="1">
      <alignment horizontal="center" vertical="center"/>
    </xf>
    <xf numFmtId="0" fontId="23" fillId="0" borderId="7" xfId="0" applyFont="1" applyBorder="1" applyAlignment="1">
      <alignment horizontal="center" vertical="center" wrapText="1"/>
    </xf>
    <xf numFmtId="0" fontId="24" fillId="0" borderId="7" xfId="0" applyFont="1" applyBorder="1" applyAlignment="1">
      <alignment horizontal="center" vertical="center"/>
    </xf>
    <xf numFmtId="0" fontId="7" fillId="0" borderId="7" xfId="0" applyFont="1" applyFill="1" applyBorder="1" applyAlignment="1">
      <alignment horizontal="left" vertical="center" wrapText="1"/>
    </xf>
    <xf numFmtId="178" fontId="7" fillId="0" borderId="7" xfId="54" applyAlignment="1">
      <alignment horizontal="right" vertical="center" shrinkToFit="1"/>
    </xf>
    <xf numFmtId="178" fontId="7" fillId="0" borderId="7" xfId="0" applyNumberFormat="1" applyFont="1" applyFill="1" applyBorder="1" applyAlignment="1">
      <alignment horizontal="right" vertical="center" shrinkToFit="1"/>
    </xf>
    <xf numFmtId="0" fontId="2" fillId="0" borderId="0" xfId="0" applyFont="1" applyBorder="1" applyAlignment="1">
      <alignment horizontal="center" wrapText="1"/>
    </xf>
    <xf numFmtId="0" fontId="2" fillId="0" borderId="0" xfId="0" applyFont="1" applyBorder="1" applyAlignment="1">
      <alignment horizontal="right"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8" fillId="0" borderId="7" xfId="0" applyFont="1" applyBorder="1" applyAlignment="1">
      <alignment vertical="center"/>
    </xf>
    <xf numFmtId="49" fontId="8" fillId="0" borderId="7" xfId="53" applyNumberFormat="1" applyFont="1" applyBorder="1">
      <alignment horizontal="left" vertical="center" wrapText="1"/>
    </xf>
    <xf numFmtId="178" fontId="17" fillId="0" borderId="7" xfId="54" applyFont="1">
      <alignment horizontal="right" vertical="center"/>
    </xf>
    <xf numFmtId="0" fontId="6" fillId="0" borderId="7" xfId="0" applyFont="1" applyBorder="1" applyAlignment="1">
      <alignment vertical="center"/>
    </xf>
    <xf numFmtId="0" fontId="4" fillId="0" borderId="7" xfId="0" applyFont="1" applyBorder="1" applyAlignment="1">
      <alignment vertical="center"/>
    </xf>
    <xf numFmtId="4" fontId="8" fillId="0" borderId="7" xfId="0" applyNumberFormat="1" applyFont="1" applyBorder="1" applyAlignment="1">
      <alignment horizontal="right" vertical="center"/>
    </xf>
    <xf numFmtId="0" fontId="6" fillId="0" borderId="7" xfId="0" applyFont="1" applyBorder="1" applyAlignment="1">
      <alignment horizontal="left" vertical="center"/>
    </xf>
    <xf numFmtId="0" fontId="8"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8" fillId="0" borderId="7" xfId="0" applyFont="1" applyBorder="1" applyAlignment="1">
      <alignment horizontal="center" vertical="center"/>
    </xf>
    <xf numFmtId="0" fontId="2" fillId="0" borderId="1" xfId="0" applyFont="1" applyBorder="1" applyAlignment="1">
      <alignment horizontal="center" vertical="center" wrapText="1"/>
    </xf>
    <xf numFmtId="0" fontId="7" fillId="0" borderId="7" xfId="0" applyFont="1" applyFill="1" applyBorder="1" applyAlignment="1">
      <alignment horizontal="left" vertical="center" wrapText="1" indent="1"/>
    </xf>
    <xf numFmtId="0" fontId="7" fillId="0" borderId="7" xfId="0" applyFont="1" applyFill="1" applyBorder="1" applyAlignment="1">
      <alignment horizontal="left" vertical="center" wrapText="1" indent="2"/>
    </xf>
    <xf numFmtId="178" fontId="6" fillId="0" borderId="0" xfId="0" applyNumberFormat="1" applyFont="1" applyBorder="1" applyAlignment="1">
      <alignment horizontal="right" vertical="center"/>
    </xf>
    <xf numFmtId="0" fontId="2" fillId="0" borderId="0" xfId="0" applyFont="1" applyBorder="1" applyProtection="1">
      <protection locked="0"/>
    </xf>
    <xf numFmtId="0" fontId="19"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9"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8" fillId="0" borderId="7" xfId="0" applyFont="1" applyBorder="1" applyAlignment="1" applyProtection="1">
      <alignment horizontal="right" vertical="center"/>
      <protection locked="0"/>
    </xf>
    <xf numFmtId="0" fontId="10" fillId="0" borderId="0" xfId="0" applyFont="1" applyBorder="1" applyAlignment="1">
      <alignment horizontal="center" vertical="top"/>
    </xf>
    <xf numFmtId="0" fontId="4" fillId="0" borderId="6"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178" fontId="8" fillId="0" borderId="7" xfId="0" applyNumberFormat="1" applyFont="1" applyBorder="1" applyAlignment="1">
      <alignment horizontal="right" vertical="center"/>
    </xf>
    <xf numFmtId="0" fontId="6" fillId="0" borderId="6" xfId="0" applyFont="1" applyBorder="1" applyAlignment="1">
      <alignment horizontal="left" vertical="center"/>
    </xf>
    <xf numFmtId="0" fontId="8"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6"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6"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4" fillId="0" borderId="0" xfId="0" applyFont="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D21" sqref="D2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6" t="s">
        <v>0</v>
      </c>
    </row>
    <row r="2" ht="36" customHeight="1" spans="1:4">
      <c r="A2" s="55" t="s">
        <v>1</v>
      </c>
      <c r="B2" s="215"/>
      <c r="C2" s="215"/>
      <c r="D2" s="215"/>
    </row>
    <row r="3" ht="21" customHeight="1" spans="1:4">
      <c r="A3" s="223" t="s">
        <v>2</v>
      </c>
      <c r="B3" s="178"/>
      <c r="C3" s="178"/>
      <c r="D3" s="104"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88" t="s">
        <v>9</v>
      </c>
      <c r="B7" s="167">
        <v>52023891.4</v>
      </c>
      <c r="C7" s="224" t="s">
        <v>10</v>
      </c>
      <c r="D7" s="167">
        <v>45918793.54</v>
      </c>
    </row>
    <row r="8" ht="25.4" customHeight="1" spans="1:4">
      <c r="A8" s="188" t="s">
        <v>11</v>
      </c>
      <c r="B8" s="167"/>
      <c r="C8" s="224" t="s">
        <v>12</v>
      </c>
      <c r="D8" s="167"/>
    </row>
    <row r="9" ht="25.4" customHeight="1" spans="1:4">
      <c r="A9" s="188" t="s">
        <v>13</v>
      </c>
      <c r="B9" s="167"/>
      <c r="C9" s="224" t="s">
        <v>14</v>
      </c>
      <c r="D9" s="167">
        <v>6594977.25</v>
      </c>
    </row>
    <row r="10" ht="25.4" customHeight="1" spans="1:4">
      <c r="A10" s="188" t="s">
        <v>15</v>
      </c>
      <c r="B10" s="98"/>
      <c r="C10" s="224" t="s">
        <v>16</v>
      </c>
      <c r="D10" s="167">
        <v>4547136.61</v>
      </c>
    </row>
    <row r="11" ht="25.4" customHeight="1" spans="1:4">
      <c r="A11" s="188" t="s">
        <v>17</v>
      </c>
      <c r="B11" s="167">
        <v>8860000</v>
      </c>
      <c r="C11" s="224" t="s">
        <v>18</v>
      </c>
      <c r="D11" s="167"/>
    </row>
    <row r="12" ht="25.4" customHeight="1" spans="1:4">
      <c r="A12" s="188" t="s">
        <v>19</v>
      </c>
      <c r="B12" s="98"/>
      <c r="C12" s="224" t="s">
        <v>20</v>
      </c>
      <c r="D12" s="167">
        <v>3822984</v>
      </c>
    </row>
    <row r="13" ht="25.4" customHeight="1" spans="1:4">
      <c r="A13" s="188" t="s">
        <v>21</v>
      </c>
      <c r="B13" s="98"/>
      <c r="C13" s="224" t="s">
        <v>22</v>
      </c>
      <c r="D13" s="167"/>
    </row>
    <row r="14" ht="25.4" customHeight="1" spans="1:4">
      <c r="A14" s="188" t="s">
        <v>23</v>
      </c>
      <c r="B14" s="98"/>
      <c r="C14" s="22"/>
      <c r="D14" s="167"/>
    </row>
    <row r="15" ht="25.4" customHeight="1" spans="1:4">
      <c r="A15" s="216" t="s">
        <v>24</v>
      </c>
      <c r="B15" s="98"/>
      <c r="C15" s="22"/>
      <c r="D15" s="167"/>
    </row>
    <row r="16" ht="25.4" customHeight="1" spans="1:4">
      <c r="A16" s="216" t="s">
        <v>25</v>
      </c>
      <c r="B16" s="167">
        <v>8860000</v>
      </c>
      <c r="C16" s="22"/>
      <c r="D16" s="167"/>
    </row>
    <row r="17" ht="25.4" customHeight="1" spans="1:4">
      <c r="A17" s="217" t="s">
        <v>26</v>
      </c>
      <c r="B17" s="185">
        <v>60883891.4</v>
      </c>
      <c r="C17" s="189" t="s">
        <v>27</v>
      </c>
      <c r="D17" s="185">
        <v>60883891.4</v>
      </c>
    </row>
    <row r="18" ht="25.4" customHeight="1" spans="1:4">
      <c r="A18" s="218" t="s">
        <v>28</v>
      </c>
      <c r="B18" s="185"/>
      <c r="C18" s="219" t="s">
        <v>29</v>
      </c>
      <c r="D18" s="220"/>
    </row>
    <row r="19" ht="25.4" customHeight="1" spans="1:4">
      <c r="A19" s="221" t="s">
        <v>30</v>
      </c>
      <c r="B19" s="167"/>
      <c r="C19" s="186" t="s">
        <v>30</v>
      </c>
      <c r="D19" s="98"/>
    </row>
    <row r="20" ht="25.4" customHeight="1" spans="1:4">
      <c r="A20" s="221" t="s">
        <v>31</v>
      </c>
      <c r="B20" s="167"/>
      <c r="C20" s="186" t="s">
        <v>32</v>
      </c>
      <c r="D20" s="98"/>
    </row>
    <row r="21" ht="25.4" customHeight="1" spans="1:4">
      <c r="A21" s="222" t="s">
        <v>33</v>
      </c>
      <c r="B21" s="185">
        <v>60883891.4</v>
      </c>
      <c r="C21" s="189" t="s">
        <v>34</v>
      </c>
      <c r="D21" s="103">
        <v>60883891.4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tabSelected="1" workbookViewId="0">
      <selection activeCell="B20" sqref="B20"/>
    </sheetView>
  </sheetViews>
  <sheetFormatPr defaultColWidth="9.14166666666667" defaultRowHeight="14.25" customHeight="1"/>
  <cols>
    <col min="1" max="1" width="29.0333333333333" customWidth="1"/>
    <col min="2" max="2" width="28.6" customWidth="1"/>
    <col min="3" max="3" width="31.6" customWidth="1"/>
    <col min="4" max="6" width="33.45" customWidth="1"/>
  </cols>
  <sheetData>
    <row r="1" ht="15.75" customHeight="1" spans="1:9">
      <c r="F1" s="113" t="s">
        <v>398</v>
      </c>
    </row>
    <row r="2" ht="28.5" customHeight="1" spans="1:9">
      <c r="A2" s="30" t="s">
        <v>399</v>
      </c>
      <c r="B2" s="30"/>
      <c r="C2" s="30"/>
      <c r="D2" s="30"/>
      <c r="E2" s="30"/>
      <c r="F2" s="30"/>
    </row>
    <row r="3" ht="15" customHeight="1" spans="1:9">
      <c r="A3" s="114" t="s">
        <v>2</v>
      </c>
      <c r="B3" s="115"/>
      <c r="C3" s="115"/>
      <c r="D3" s="79"/>
      <c r="E3" s="79"/>
      <c r="F3" s="116" t="s">
        <v>3</v>
      </c>
    </row>
    <row r="4" ht="18.75" customHeight="1" spans="1:9">
      <c r="A4" s="10" t="s">
        <v>151</v>
      </c>
      <c r="B4" s="10" t="s">
        <v>56</v>
      </c>
      <c r="C4" s="10" t="s">
        <v>57</v>
      </c>
      <c r="D4" s="16" t="s">
        <v>400</v>
      </c>
      <c r="E4" s="117"/>
      <c r="F4" s="117"/>
    </row>
    <row r="5" ht="30" customHeight="1" spans="1:9">
      <c r="A5" s="19"/>
      <c r="B5" s="19"/>
      <c r="C5" s="19"/>
      <c r="D5" s="16" t="s">
        <v>39</v>
      </c>
      <c r="E5" s="117" t="s">
        <v>65</v>
      </c>
      <c r="F5" s="117" t="s">
        <v>66</v>
      </c>
    </row>
    <row r="6" ht="16.5" customHeight="1" spans="1:9">
      <c r="A6" s="117">
        <v>1</v>
      </c>
      <c r="B6" s="117">
        <v>2</v>
      </c>
      <c r="C6" s="117">
        <v>3</v>
      </c>
      <c r="D6" s="117">
        <v>4</v>
      </c>
      <c r="E6" s="117">
        <v>5</v>
      </c>
      <c r="F6" s="117">
        <v>6</v>
      </c>
    </row>
    <row r="7" ht="24" customHeight="1" spans="1:9">
      <c r="A7" s="117"/>
      <c r="B7" s="117"/>
      <c r="C7" s="117"/>
      <c r="D7" s="117"/>
      <c r="E7" s="117"/>
      <c r="F7" s="117"/>
    </row>
    <row r="8" ht="24" customHeight="1" spans="1:9">
      <c r="A8" s="117"/>
      <c r="B8" s="117"/>
      <c r="C8" s="117"/>
      <c r="D8" s="117"/>
      <c r="E8" s="117"/>
      <c r="F8" s="117"/>
    </row>
    <row r="9" ht="24" customHeight="1" spans="1:9">
      <c r="A9" s="117"/>
      <c r="B9" s="117"/>
      <c r="C9" s="117"/>
      <c r="D9" s="117"/>
      <c r="E9" s="117"/>
      <c r="F9" s="117"/>
    </row>
    <row r="10" ht="24" customHeight="1" spans="1:9">
      <c r="A10" s="117"/>
      <c r="B10" s="117"/>
      <c r="C10" s="117"/>
      <c r="D10" s="117"/>
      <c r="E10" s="117"/>
      <c r="F10" s="117"/>
    </row>
    <row r="11" ht="24" customHeight="1" spans="1:9">
      <c r="A11" s="117"/>
      <c r="B11" s="117"/>
      <c r="C11" s="117"/>
      <c r="D11" s="117"/>
      <c r="E11" s="117"/>
      <c r="F11" s="117"/>
    </row>
    <row r="12" ht="24" customHeight="1" spans="1:9">
      <c r="A12" s="33"/>
      <c r="B12" s="33"/>
      <c r="C12" s="33"/>
      <c r="D12" s="25"/>
      <c r="E12" s="25"/>
      <c r="F12" s="25"/>
    </row>
    <row r="13" s="1" customFormat="1" ht="17.25" customHeight="1" spans="1:9">
      <c r="A13" s="118" t="s">
        <v>109</v>
      </c>
      <c r="B13" s="119"/>
      <c r="C13" s="119" t="s">
        <v>109</v>
      </c>
      <c r="D13" s="29"/>
      <c r="E13" s="29"/>
      <c r="F13" s="29"/>
    </row>
    <row r="14" customHeight="1" spans="1:9">
      <c r="A14" s="112" t="s">
        <v>401</v>
      </c>
      <c r="B14" s="112"/>
      <c r="C14" s="112"/>
      <c r="D14" s="112"/>
      <c r="E14" s="112"/>
      <c r="F14" s="112"/>
      <c r="G14" s="112"/>
      <c r="H14" s="112"/>
      <c r="I14" s="112"/>
    </row>
  </sheetData>
  <mergeCells count="7">
    <mergeCell ref="A2:F2"/>
    <mergeCell ref="D4:F4"/>
    <mergeCell ref="A13:C13"/>
    <mergeCell ref="A14:I14"/>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A2" sqref="A2:Q2"/>
    </sheetView>
  </sheetViews>
  <sheetFormatPr defaultColWidth="10.3833333333333" defaultRowHeight="14.25" customHeight="1"/>
  <cols>
    <col min="1" max="16384" width="10.3833333333333" customWidth="1"/>
  </cols>
  <sheetData>
    <row r="1" ht="13.5" customHeight="1" spans="1:17">
      <c r="O1" s="54"/>
      <c r="P1" s="54"/>
      <c r="Q1" s="104" t="s">
        <v>402</v>
      </c>
    </row>
    <row r="2" ht="27.75" customHeight="1" spans="1:17">
      <c r="A2" s="64" t="s">
        <v>403</v>
      </c>
      <c r="B2" s="30"/>
      <c r="C2" s="30"/>
      <c r="D2" s="30"/>
      <c r="E2" s="30"/>
      <c r="F2" s="30"/>
      <c r="G2" s="30"/>
      <c r="H2" s="30"/>
      <c r="I2" s="30"/>
      <c r="J2" s="30"/>
      <c r="K2" s="56"/>
      <c r="L2" s="30"/>
      <c r="M2" s="30"/>
      <c r="N2" s="30"/>
      <c r="O2" s="56"/>
      <c r="P2" s="56"/>
      <c r="Q2" s="30"/>
    </row>
    <row r="3" ht="18.75" customHeight="1" spans="1:17">
      <c r="A3" s="223" t="s">
        <v>2</v>
      </c>
      <c r="B3" s="7"/>
      <c r="C3" s="7"/>
      <c r="D3" s="7"/>
      <c r="E3" s="7"/>
      <c r="F3" s="7"/>
      <c r="G3" s="7"/>
      <c r="H3" s="7"/>
      <c r="I3" s="7"/>
      <c r="J3" s="7"/>
      <c r="O3" s="80"/>
      <c r="P3" s="80"/>
      <c r="Q3" s="106" t="s">
        <v>141</v>
      </c>
    </row>
    <row r="4" ht="15.75" customHeight="1" spans="1:17">
      <c r="A4" s="10" t="s">
        <v>404</v>
      </c>
      <c r="B4" s="83" t="s">
        <v>405</v>
      </c>
      <c r="C4" s="83" t="s">
        <v>406</v>
      </c>
      <c r="D4" s="83" t="s">
        <v>407</v>
      </c>
      <c r="E4" s="83" t="s">
        <v>408</v>
      </c>
      <c r="F4" s="83" t="s">
        <v>409</v>
      </c>
      <c r="G4" s="69" t="s">
        <v>158</v>
      </c>
      <c r="H4" s="69"/>
      <c r="I4" s="69"/>
      <c r="J4" s="69"/>
      <c r="K4" s="84"/>
      <c r="L4" s="69"/>
      <c r="M4" s="69"/>
      <c r="N4" s="69"/>
      <c r="O4" s="85"/>
      <c r="P4" s="84"/>
      <c r="Q4" s="86"/>
    </row>
    <row r="5" ht="17.25" customHeight="1" spans="1:17">
      <c r="A5" s="15"/>
      <c r="B5" s="87"/>
      <c r="C5" s="87"/>
      <c r="D5" s="87"/>
      <c r="E5" s="87"/>
      <c r="F5" s="87"/>
      <c r="G5" s="87" t="s">
        <v>39</v>
      </c>
      <c r="H5" s="87" t="s">
        <v>42</v>
      </c>
      <c r="I5" s="87" t="s">
        <v>410</v>
      </c>
      <c r="J5" s="87" t="s">
        <v>411</v>
      </c>
      <c r="K5" s="88" t="s">
        <v>412</v>
      </c>
      <c r="L5" s="89" t="s">
        <v>413</v>
      </c>
      <c r="M5" s="89"/>
      <c r="N5" s="89"/>
      <c r="O5" s="90"/>
      <c r="P5" s="91"/>
      <c r="Q5" s="92"/>
    </row>
    <row r="6" ht="54" customHeight="1" spans="1:17">
      <c r="A6" s="18"/>
      <c r="B6" s="92"/>
      <c r="C6" s="92"/>
      <c r="D6" s="92"/>
      <c r="E6" s="92"/>
      <c r="F6" s="92"/>
      <c r="G6" s="92"/>
      <c r="H6" s="92" t="s">
        <v>41</v>
      </c>
      <c r="I6" s="92"/>
      <c r="J6" s="92"/>
      <c r="K6" s="93"/>
      <c r="L6" s="92" t="s">
        <v>41</v>
      </c>
      <c r="M6" s="92" t="s">
        <v>52</v>
      </c>
      <c r="N6" s="92" t="s">
        <v>165</v>
      </c>
      <c r="O6" s="94" t="s">
        <v>48</v>
      </c>
      <c r="P6" s="93" t="s">
        <v>49</v>
      </c>
      <c r="Q6" s="92" t="s">
        <v>50</v>
      </c>
    </row>
    <row r="7" ht="15" customHeight="1" spans="1:17">
      <c r="A7" s="19">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95"/>
      <c r="B8" s="96"/>
      <c r="C8" s="96"/>
      <c r="D8" s="109"/>
      <c r="E8" s="110"/>
      <c r="F8" s="25"/>
      <c r="G8" s="25"/>
      <c r="H8" s="25"/>
      <c r="I8" s="25"/>
      <c r="J8" s="25"/>
      <c r="K8" s="25"/>
      <c r="L8" s="25"/>
      <c r="M8" s="25"/>
      <c r="N8" s="25"/>
      <c r="O8" s="25"/>
      <c r="P8" s="25"/>
      <c r="Q8" s="25"/>
    </row>
    <row r="9" ht="21" customHeight="1" spans="1:17">
      <c r="A9" s="95"/>
      <c r="B9" s="96"/>
      <c r="C9" s="96"/>
      <c r="D9" s="109"/>
      <c r="E9" s="110"/>
      <c r="F9" s="25"/>
      <c r="G9" s="25"/>
      <c r="H9" s="25"/>
      <c r="I9" s="25"/>
      <c r="J9" s="25"/>
      <c r="K9" s="25"/>
      <c r="L9" s="25"/>
      <c r="M9" s="25"/>
      <c r="N9" s="25"/>
      <c r="O9" s="25"/>
      <c r="P9" s="25"/>
      <c r="Q9" s="25"/>
    </row>
    <row r="10" ht="21" customHeight="1" spans="1:17">
      <c r="A10" s="95"/>
      <c r="B10" s="96"/>
      <c r="C10" s="96"/>
      <c r="D10" s="109"/>
      <c r="E10" s="110"/>
      <c r="F10" s="25"/>
      <c r="G10" s="25"/>
      <c r="H10" s="25"/>
      <c r="I10" s="25"/>
      <c r="J10" s="25"/>
      <c r="K10" s="25"/>
      <c r="L10" s="25"/>
      <c r="M10" s="25"/>
      <c r="N10" s="25"/>
      <c r="O10" s="25"/>
      <c r="P10" s="25"/>
      <c r="Q10" s="25"/>
    </row>
    <row r="11" ht="21" customHeight="1" spans="1:17">
      <c r="A11" s="95"/>
      <c r="B11" s="96"/>
      <c r="C11" s="96"/>
      <c r="D11" s="109"/>
      <c r="E11" s="110"/>
      <c r="F11" s="25"/>
      <c r="G11" s="25"/>
      <c r="H11" s="25"/>
      <c r="I11" s="25"/>
      <c r="J11" s="25"/>
      <c r="K11" s="25"/>
      <c r="L11" s="25"/>
      <c r="M11" s="25"/>
      <c r="N11" s="25"/>
      <c r="O11" s="25"/>
      <c r="P11" s="25"/>
      <c r="Q11" s="25"/>
    </row>
    <row r="12" ht="21" customHeight="1" spans="1:17">
      <c r="A12" s="95"/>
      <c r="B12" s="96"/>
      <c r="C12" s="96"/>
      <c r="D12" s="109"/>
      <c r="E12" s="110"/>
      <c r="F12" s="25"/>
      <c r="G12" s="25"/>
      <c r="H12" s="25"/>
      <c r="I12" s="25"/>
      <c r="J12" s="25"/>
      <c r="K12" s="25"/>
      <c r="L12" s="25"/>
      <c r="M12" s="25"/>
      <c r="N12" s="25"/>
      <c r="O12" s="25"/>
      <c r="P12" s="25"/>
      <c r="Q12" s="25"/>
    </row>
    <row r="13" ht="21" customHeight="1" spans="1:17">
      <c r="A13" s="95"/>
      <c r="B13" s="96"/>
      <c r="C13" s="96"/>
      <c r="D13" s="109"/>
      <c r="E13" s="110"/>
      <c r="F13" s="25"/>
      <c r="G13" s="25"/>
      <c r="H13" s="25"/>
      <c r="I13" s="25"/>
      <c r="J13" s="25"/>
      <c r="K13" s="25"/>
      <c r="L13" s="25"/>
      <c r="M13" s="25"/>
      <c r="N13" s="25"/>
      <c r="O13" s="25"/>
      <c r="P13" s="25"/>
      <c r="Q13" s="25"/>
    </row>
    <row r="14" ht="21" customHeight="1" spans="1:17">
      <c r="A14" s="95"/>
      <c r="B14" s="96"/>
      <c r="C14" s="96"/>
      <c r="D14" s="109"/>
      <c r="E14" s="110"/>
      <c r="F14" s="25"/>
      <c r="G14" s="25"/>
      <c r="H14" s="25"/>
      <c r="I14" s="25"/>
      <c r="J14" s="25"/>
      <c r="K14" s="25"/>
      <c r="L14" s="25"/>
      <c r="M14" s="25"/>
      <c r="N14" s="25"/>
      <c r="O14" s="25"/>
      <c r="P14" s="25"/>
      <c r="Q14" s="25"/>
    </row>
    <row r="15" ht="21" customHeight="1" spans="1:17">
      <c r="A15" s="95"/>
      <c r="B15" s="96"/>
      <c r="C15" s="96"/>
      <c r="D15" s="109"/>
      <c r="E15" s="110"/>
      <c r="F15" s="25"/>
      <c r="G15" s="25"/>
      <c r="H15" s="25"/>
      <c r="I15" s="25"/>
      <c r="J15" s="25"/>
      <c r="K15" s="25"/>
      <c r="L15" s="25"/>
      <c r="M15" s="25"/>
      <c r="N15" s="25"/>
      <c r="O15" s="25"/>
      <c r="P15" s="25"/>
      <c r="Q15" s="25"/>
    </row>
    <row r="16" ht="21" customHeight="1" spans="1:17">
      <c r="A16" s="95"/>
      <c r="B16" s="96"/>
      <c r="C16" s="96"/>
      <c r="D16" s="109"/>
      <c r="E16" s="110"/>
      <c r="F16" s="25"/>
      <c r="G16" s="25"/>
      <c r="H16" s="25"/>
      <c r="I16" s="25"/>
      <c r="J16" s="25"/>
      <c r="K16" s="25"/>
      <c r="L16" s="25"/>
      <c r="M16" s="25"/>
      <c r="N16" s="25"/>
      <c r="O16" s="25"/>
      <c r="P16" s="25"/>
      <c r="Q16" s="25"/>
    </row>
    <row r="17" s="1" customFormat="1" ht="21" customHeight="1" spans="1:17">
      <c r="A17" s="99" t="s">
        <v>109</v>
      </c>
      <c r="B17" s="100"/>
      <c r="C17" s="100"/>
      <c r="D17" s="100"/>
      <c r="E17" s="111"/>
      <c r="F17" s="29"/>
      <c r="G17" s="29"/>
      <c r="H17" s="29"/>
      <c r="I17" s="29"/>
      <c r="J17" s="29"/>
      <c r="K17" s="29"/>
      <c r="L17" s="29"/>
      <c r="M17" s="29"/>
      <c r="N17" s="29"/>
      <c r="O17" s="29"/>
      <c r="P17" s="29"/>
      <c r="Q17" s="29"/>
    </row>
    <row r="18" customHeight="1" spans="1:17">
      <c r="A18" s="112" t="s">
        <v>414</v>
      </c>
      <c r="B18" s="112"/>
      <c r="C18" s="112"/>
      <c r="D18" s="112"/>
      <c r="E18" s="112"/>
      <c r="F18" s="112"/>
      <c r="G18" s="112"/>
      <c r="H18" s="112"/>
      <c r="I18" s="112"/>
    </row>
  </sheetData>
  <mergeCells count="17">
    <mergeCell ref="A2:Q2"/>
    <mergeCell ref="A3:F3"/>
    <mergeCell ref="G4:Q4"/>
    <mergeCell ref="L5:Q5"/>
    <mergeCell ref="A17:E17"/>
    <mergeCell ref="A18:I18"/>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L23" sqref="L23:L24"/>
    </sheetView>
  </sheetViews>
  <sheetFormatPr defaultColWidth="10.3833333333333" defaultRowHeight="14.25" customHeight="1"/>
  <cols>
    <col min="1" max="16384" width="10.3833333333333" customWidth="1"/>
  </cols>
  <sheetData>
    <row r="1" ht="13.5" customHeight="1" spans="1:14">
      <c r="A1" s="75"/>
      <c r="B1" s="75"/>
      <c r="C1" s="75"/>
      <c r="D1" s="75"/>
      <c r="E1" s="75"/>
      <c r="F1" s="75"/>
      <c r="G1" s="75"/>
      <c r="H1" s="76"/>
      <c r="I1" s="75"/>
      <c r="J1" s="75"/>
      <c r="K1" s="75"/>
      <c r="L1" s="54"/>
      <c r="M1" s="63"/>
      <c r="N1" s="67" t="s">
        <v>415</v>
      </c>
    </row>
    <row r="2" ht="27.75" customHeight="1" spans="1:14">
      <c r="A2" s="64" t="s">
        <v>416</v>
      </c>
      <c r="B2" s="65"/>
      <c r="C2" s="65"/>
      <c r="D2" s="65"/>
      <c r="E2" s="65"/>
      <c r="F2" s="65"/>
      <c r="G2" s="65"/>
      <c r="H2" s="77"/>
      <c r="I2" s="65"/>
      <c r="J2" s="65"/>
      <c r="K2" s="65"/>
      <c r="L2" s="56"/>
      <c r="M2" s="77"/>
      <c r="N2" s="65"/>
    </row>
    <row r="3" ht="18.75" customHeight="1" spans="1:14">
      <c r="A3" s="227" t="s">
        <v>2</v>
      </c>
      <c r="B3" s="79"/>
      <c r="C3" s="79"/>
      <c r="D3" s="79"/>
      <c r="E3" s="79"/>
      <c r="F3" s="79"/>
      <c r="G3" s="79"/>
      <c r="H3" s="76"/>
      <c r="I3" s="75"/>
      <c r="J3" s="75"/>
      <c r="K3" s="75"/>
      <c r="L3" s="80"/>
      <c r="M3" s="81"/>
      <c r="N3" s="82" t="s">
        <v>141</v>
      </c>
    </row>
    <row r="4" ht="15.75" customHeight="1" spans="1:14">
      <c r="A4" s="10" t="s">
        <v>404</v>
      </c>
      <c r="B4" s="83" t="s">
        <v>417</v>
      </c>
      <c r="C4" s="83" t="s">
        <v>418</v>
      </c>
      <c r="D4" s="69" t="s">
        <v>158</v>
      </c>
      <c r="E4" s="69"/>
      <c r="F4" s="69"/>
      <c r="G4" s="69"/>
      <c r="H4" s="84"/>
      <c r="I4" s="69"/>
      <c r="J4" s="69"/>
      <c r="K4" s="69"/>
      <c r="L4" s="85"/>
      <c r="M4" s="84"/>
      <c r="N4" s="86"/>
    </row>
    <row r="5" ht="17.25" customHeight="1" spans="1:14">
      <c r="A5" s="15"/>
      <c r="B5" s="87"/>
      <c r="C5" s="87"/>
      <c r="D5" s="87" t="s">
        <v>39</v>
      </c>
      <c r="E5" s="87" t="s">
        <v>42</v>
      </c>
      <c r="F5" s="87" t="s">
        <v>410</v>
      </c>
      <c r="G5" s="87" t="s">
        <v>411</v>
      </c>
      <c r="H5" s="88" t="s">
        <v>412</v>
      </c>
      <c r="I5" s="89" t="s">
        <v>413</v>
      </c>
      <c r="J5" s="89"/>
      <c r="K5" s="89"/>
      <c r="L5" s="90"/>
      <c r="M5" s="91"/>
      <c r="N5" s="92"/>
    </row>
    <row r="6" ht="54" customHeight="1" spans="1:14">
      <c r="A6" s="18"/>
      <c r="B6" s="92"/>
      <c r="C6" s="92"/>
      <c r="D6" s="92"/>
      <c r="E6" s="92"/>
      <c r="F6" s="92"/>
      <c r="G6" s="92"/>
      <c r="H6" s="93"/>
      <c r="I6" s="92" t="s">
        <v>41</v>
      </c>
      <c r="J6" s="92" t="s">
        <v>52</v>
      </c>
      <c r="K6" s="92" t="s">
        <v>165</v>
      </c>
      <c r="L6" s="94" t="s">
        <v>48</v>
      </c>
      <c r="M6" s="93" t="s">
        <v>49</v>
      </c>
      <c r="N6" s="92" t="s">
        <v>50</v>
      </c>
    </row>
    <row r="7" ht="15" customHeight="1" spans="1:14">
      <c r="A7" s="18">
        <v>1</v>
      </c>
      <c r="B7" s="92">
        <v>2</v>
      </c>
      <c r="C7" s="92">
        <v>3</v>
      </c>
      <c r="D7" s="93">
        <v>4</v>
      </c>
      <c r="E7" s="93">
        <v>5</v>
      </c>
      <c r="F7" s="93">
        <v>6</v>
      </c>
      <c r="G7" s="93">
        <v>7</v>
      </c>
      <c r="H7" s="93">
        <v>8</v>
      </c>
      <c r="I7" s="93">
        <v>9</v>
      </c>
      <c r="J7" s="93">
        <v>10</v>
      </c>
      <c r="K7" s="93">
        <v>11</v>
      </c>
      <c r="L7" s="93">
        <v>12</v>
      </c>
      <c r="M7" s="93">
        <v>13</v>
      </c>
      <c r="N7" s="93">
        <v>14</v>
      </c>
    </row>
    <row r="8" ht="21" customHeight="1" spans="1:14">
      <c r="A8" s="95"/>
      <c r="B8" s="96"/>
      <c r="C8" s="96"/>
      <c r="D8" s="97"/>
      <c r="E8" s="97"/>
      <c r="F8" s="97"/>
      <c r="G8" s="97"/>
      <c r="H8" s="97"/>
      <c r="I8" s="97"/>
      <c r="J8" s="97"/>
      <c r="K8" s="97"/>
      <c r="L8" s="98"/>
      <c r="M8" s="97"/>
      <c r="N8" s="97"/>
    </row>
    <row r="9" ht="21" customHeight="1" spans="1:14">
      <c r="A9" s="95"/>
      <c r="B9" s="96"/>
      <c r="C9" s="96"/>
      <c r="D9" s="97"/>
      <c r="E9" s="97"/>
      <c r="F9" s="97"/>
      <c r="G9" s="97"/>
      <c r="H9" s="97"/>
      <c r="I9" s="97"/>
      <c r="J9" s="97"/>
      <c r="K9" s="97"/>
      <c r="L9" s="98"/>
      <c r="M9" s="97"/>
      <c r="N9" s="97"/>
    </row>
    <row r="10" ht="21" customHeight="1" spans="1:14">
      <c r="A10" s="95"/>
      <c r="B10" s="96"/>
      <c r="C10" s="96"/>
      <c r="D10" s="97"/>
      <c r="E10" s="97"/>
      <c r="F10" s="97"/>
      <c r="G10" s="97"/>
      <c r="H10" s="97"/>
      <c r="I10" s="97"/>
      <c r="J10" s="97"/>
      <c r="K10" s="97"/>
      <c r="L10" s="98"/>
      <c r="M10" s="97"/>
      <c r="N10" s="97"/>
    </row>
    <row r="11" ht="21" customHeight="1" spans="1:14">
      <c r="A11" s="95"/>
      <c r="B11" s="96"/>
      <c r="C11" s="96"/>
      <c r="D11" s="97"/>
      <c r="E11" s="97"/>
      <c r="F11" s="97"/>
      <c r="G11" s="97"/>
      <c r="H11" s="97"/>
      <c r="I11" s="97"/>
      <c r="J11" s="97"/>
      <c r="K11" s="97"/>
      <c r="L11" s="98"/>
      <c r="M11" s="97"/>
      <c r="N11" s="97"/>
    </row>
    <row r="12" ht="21" customHeight="1" spans="1:14">
      <c r="A12" s="95"/>
      <c r="B12" s="96"/>
      <c r="C12" s="96"/>
      <c r="D12" s="97"/>
      <c r="E12" s="97"/>
      <c r="F12" s="97"/>
      <c r="G12" s="97"/>
      <c r="H12" s="97"/>
      <c r="I12" s="97"/>
      <c r="J12" s="97"/>
      <c r="K12" s="97"/>
      <c r="L12" s="98"/>
      <c r="M12" s="97"/>
      <c r="N12" s="97"/>
    </row>
    <row r="13" ht="21" customHeight="1" spans="1:14">
      <c r="A13" s="95"/>
      <c r="B13" s="96"/>
      <c r="C13" s="96"/>
      <c r="D13" s="97"/>
      <c r="E13" s="97"/>
      <c r="F13" s="97"/>
      <c r="G13" s="97"/>
      <c r="H13" s="97"/>
      <c r="I13" s="97"/>
      <c r="J13" s="97"/>
      <c r="K13" s="97"/>
      <c r="L13" s="98"/>
      <c r="M13" s="97"/>
      <c r="N13" s="97"/>
    </row>
    <row r="14" ht="21" customHeight="1" spans="1:14">
      <c r="A14" s="95"/>
      <c r="B14" s="96"/>
      <c r="C14" s="96"/>
      <c r="D14" s="97"/>
      <c r="E14" s="97"/>
      <c r="F14" s="97"/>
      <c r="G14" s="97"/>
      <c r="H14" s="97"/>
      <c r="I14" s="97"/>
      <c r="J14" s="97"/>
      <c r="K14" s="97"/>
      <c r="L14" s="98"/>
      <c r="M14" s="97"/>
      <c r="N14" s="97"/>
    </row>
    <row r="15" ht="21" customHeight="1" spans="1:14">
      <c r="A15" s="95"/>
      <c r="B15" s="96"/>
      <c r="C15" s="96"/>
      <c r="D15" s="97"/>
      <c r="E15" s="97"/>
      <c r="F15" s="97"/>
      <c r="G15" s="97"/>
      <c r="H15" s="97"/>
      <c r="I15" s="97"/>
      <c r="J15" s="97"/>
      <c r="K15" s="97"/>
      <c r="L15" s="98"/>
      <c r="M15" s="97"/>
      <c r="N15" s="97"/>
    </row>
    <row r="16" ht="21" customHeight="1" spans="1:14">
      <c r="A16" s="95"/>
      <c r="B16" s="96"/>
      <c r="C16" s="96"/>
      <c r="D16" s="97"/>
      <c r="E16" s="97"/>
      <c r="F16" s="97"/>
      <c r="G16" s="97"/>
      <c r="H16" s="97"/>
      <c r="I16" s="97"/>
      <c r="J16" s="97"/>
      <c r="K16" s="97"/>
      <c r="L16" s="98"/>
      <c r="M16" s="97"/>
      <c r="N16" s="97"/>
    </row>
    <row r="17" s="1" customFormat="1" ht="21" customHeight="1" spans="1:14">
      <c r="A17" s="99" t="s">
        <v>109</v>
      </c>
      <c r="B17" s="100"/>
      <c r="C17" s="101"/>
      <c r="D17" s="102"/>
      <c r="E17" s="102"/>
      <c r="F17" s="102"/>
      <c r="G17" s="102"/>
      <c r="H17" s="102"/>
      <c r="I17" s="102"/>
      <c r="J17" s="102"/>
      <c r="K17" s="102"/>
      <c r="L17" s="103"/>
      <c r="M17" s="102"/>
      <c r="N17" s="102"/>
    </row>
    <row r="18" customHeight="1" spans="1:14">
      <c r="A18" s="38" t="s">
        <v>419</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workbookViewId="0">
      <selection activeCell="A4" sqref="A4:A5"/>
    </sheetView>
  </sheetViews>
  <sheetFormatPr defaultColWidth="10" defaultRowHeight="14.25" customHeight="1"/>
  <cols>
    <col min="1" max="1" width="19.8916666666667" style="61" customWidth="1"/>
    <col min="2" max="2" width="14.775" style="61" customWidth="1"/>
    <col min="3" max="9" width="19.3333333333333" style="61" customWidth="1"/>
    <col min="10" max="16369" width="10" style="61" customWidth="1"/>
    <col min="16370" max="16384" width="10" style="61"/>
  </cols>
  <sheetData>
    <row r="1" ht="13.5" customHeight="1" spans="1:9">
      <c r="D1" s="62"/>
      <c r="I1" s="63" t="s">
        <v>420</v>
      </c>
    </row>
    <row r="2" ht="27.75" customHeight="1" spans="1:9">
      <c r="A2" s="64" t="s">
        <v>421</v>
      </c>
      <c r="B2" s="65"/>
      <c r="C2" s="65"/>
      <c r="D2" s="65"/>
      <c r="E2" s="65"/>
      <c r="F2" s="65"/>
      <c r="G2" s="65"/>
      <c r="H2" s="65"/>
      <c r="I2" s="65"/>
    </row>
    <row r="3" ht="18" customHeight="1" spans="1:9">
      <c r="A3" s="228" t="s">
        <v>2</v>
      </c>
      <c r="B3" s="66"/>
      <c r="C3" s="66"/>
      <c r="D3" s="66"/>
      <c r="E3" s="66"/>
      <c r="F3" s="66"/>
      <c r="G3" s="66"/>
      <c r="H3" s="66"/>
      <c r="I3" s="67" t="s">
        <v>141</v>
      </c>
    </row>
    <row r="4" ht="19.5" customHeight="1" spans="1:9">
      <c r="A4" s="10" t="s">
        <v>422</v>
      </c>
      <c r="B4" s="68" t="s">
        <v>158</v>
      </c>
      <c r="C4" s="69"/>
      <c r="D4" s="69"/>
      <c r="E4" s="70" t="s">
        <v>423</v>
      </c>
      <c r="F4" s="70"/>
      <c r="G4" s="70"/>
      <c r="H4" s="70"/>
      <c r="I4" s="70"/>
    </row>
    <row r="5" ht="40.5" customHeight="1" spans="1:9">
      <c r="A5" s="18"/>
      <c r="B5" s="15" t="s">
        <v>39</v>
      </c>
      <c r="C5" s="10" t="s">
        <v>42</v>
      </c>
      <c r="D5" s="71" t="s">
        <v>424</v>
      </c>
      <c r="E5" s="57" t="s">
        <v>425</v>
      </c>
      <c r="F5" s="57" t="s">
        <v>426</v>
      </c>
      <c r="G5" s="57" t="s">
        <v>427</v>
      </c>
      <c r="H5" s="57" t="s">
        <v>428</v>
      </c>
      <c r="I5" s="57" t="s">
        <v>429</v>
      </c>
    </row>
    <row r="6" ht="19.5" customHeight="1" spans="1:9">
      <c r="A6" s="57">
        <v>1</v>
      </c>
      <c r="B6" s="57">
        <v>2</v>
      </c>
      <c r="C6" s="57">
        <v>3</v>
      </c>
      <c r="D6" s="68">
        <v>4</v>
      </c>
      <c r="E6" s="57">
        <v>5</v>
      </c>
      <c r="F6" s="57">
        <v>6</v>
      </c>
      <c r="G6" s="57">
        <v>7</v>
      </c>
      <c r="H6" s="68">
        <v>8</v>
      </c>
      <c r="I6" s="57">
        <v>9</v>
      </c>
    </row>
    <row r="7" ht="28.4" customHeight="1" spans="1:9">
      <c r="A7" s="33"/>
      <c r="B7" s="72"/>
      <c r="C7" s="72"/>
      <c r="D7" s="72"/>
      <c r="E7" s="72"/>
      <c r="F7" s="72"/>
      <c r="G7" s="72"/>
      <c r="H7" s="72"/>
      <c r="I7" s="72"/>
    </row>
    <row r="8" ht="29.9" customHeight="1" spans="1:9">
      <c r="A8" s="73"/>
      <c r="B8" s="72"/>
      <c r="C8" s="72"/>
      <c r="D8" s="72"/>
      <c r="E8" s="72"/>
      <c r="F8" s="72"/>
      <c r="G8" s="72"/>
      <c r="H8" s="72"/>
      <c r="I8" s="72"/>
    </row>
    <row r="9" ht="29.9" customHeight="1" spans="1:9">
      <c r="A9" s="74"/>
      <c r="B9" s="72"/>
      <c r="C9" s="72"/>
      <c r="D9" s="72"/>
      <c r="E9" s="72"/>
      <c r="F9" s="72"/>
      <c r="G9" s="72"/>
      <c r="H9" s="72"/>
      <c r="I9" s="72"/>
    </row>
    <row r="10" ht="29.9" customHeight="1" spans="1:9">
      <c r="A10" s="74"/>
      <c r="B10" s="72"/>
      <c r="C10" s="72"/>
      <c r="D10" s="72"/>
      <c r="E10" s="72"/>
      <c r="F10" s="72"/>
      <c r="G10" s="72"/>
      <c r="H10" s="72"/>
      <c r="I10" s="72"/>
    </row>
    <row r="11" ht="29.9" customHeight="1" spans="1:9">
      <c r="A11" s="74"/>
      <c r="B11" s="72"/>
      <c r="C11" s="72"/>
      <c r="D11" s="72"/>
      <c r="E11" s="72"/>
      <c r="F11" s="72"/>
      <c r="G11" s="72"/>
      <c r="H11" s="72"/>
      <c r="I11" s="72"/>
    </row>
    <row r="12" ht="29.9" customHeight="1" spans="1:9">
      <c r="A12" s="74"/>
      <c r="B12" s="72"/>
      <c r="C12" s="72"/>
      <c r="D12" s="72"/>
      <c r="E12" s="72"/>
      <c r="F12" s="72"/>
      <c r="G12" s="72"/>
      <c r="H12" s="72"/>
      <c r="I12" s="72"/>
    </row>
    <row r="13" ht="29.9" customHeight="1" spans="1:9">
      <c r="A13" s="74"/>
      <c r="B13" s="72"/>
      <c r="C13" s="72"/>
      <c r="D13" s="72"/>
      <c r="E13" s="72"/>
      <c r="F13" s="72"/>
      <c r="G13" s="72"/>
      <c r="H13" s="72"/>
      <c r="I13" s="72"/>
    </row>
    <row r="14" customHeight="1" spans="1:9">
      <c r="A14" s="38" t="s">
        <v>430</v>
      </c>
    </row>
  </sheetData>
  <mergeCells count="4">
    <mergeCell ref="A2:I2"/>
    <mergeCell ref="B4:D4"/>
    <mergeCell ref="E4:I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F19" sqref="F19"/>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54" t="s">
        <v>431</v>
      </c>
    </row>
    <row r="2" ht="28.5" customHeight="1" spans="1:10">
      <c r="A2" s="55" t="s">
        <v>432</v>
      </c>
      <c r="B2" s="30"/>
      <c r="C2" s="30"/>
      <c r="D2" s="30"/>
      <c r="E2" s="30"/>
      <c r="F2" s="56"/>
      <c r="G2" s="30"/>
      <c r="H2" s="56"/>
      <c r="I2" s="56"/>
      <c r="J2" s="30"/>
    </row>
    <row r="3" ht="17.25" customHeight="1" spans="1:10">
      <c r="A3" s="225" t="s">
        <v>2</v>
      </c>
    </row>
    <row r="4" ht="44.25" customHeight="1" spans="1:10">
      <c r="A4" s="57" t="s">
        <v>255</v>
      </c>
      <c r="B4" s="57" t="s">
        <v>256</v>
      </c>
      <c r="C4" s="57" t="s">
        <v>257</v>
      </c>
      <c r="D4" s="57" t="s">
        <v>258</v>
      </c>
      <c r="E4" s="57" t="s">
        <v>259</v>
      </c>
      <c r="F4" s="58" t="s">
        <v>260</v>
      </c>
      <c r="G4" s="57" t="s">
        <v>261</v>
      </c>
      <c r="H4" s="58" t="s">
        <v>262</v>
      </c>
      <c r="I4" s="58" t="s">
        <v>263</v>
      </c>
      <c r="J4" s="57" t="s">
        <v>264</v>
      </c>
    </row>
    <row r="5" ht="28" customHeight="1" spans="1:10">
      <c r="A5" s="57">
        <v>1</v>
      </c>
      <c r="B5" s="57">
        <v>2</v>
      </c>
      <c r="C5" s="57">
        <v>3</v>
      </c>
      <c r="D5" s="57">
        <v>4</v>
      </c>
      <c r="E5" s="57">
        <v>5</v>
      </c>
      <c r="F5" s="58">
        <v>6</v>
      </c>
      <c r="G5" s="57">
        <v>7</v>
      </c>
      <c r="H5" s="58">
        <v>8</v>
      </c>
      <c r="I5" s="58">
        <v>9</v>
      </c>
      <c r="J5" s="57">
        <v>10</v>
      </c>
    </row>
    <row r="6" ht="28" customHeight="1" spans="1:10">
      <c r="A6" s="59"/>
      <c r="B6" s="60"/>
      <c r="C6" s="60"/>
      <c r="D6" s="60"/>
      <c r="E6" s="59"/>
      <c r="F6" s="60"/>
      <c r="G6" s="59"/>
      <c r="H6" s="60"/>
      <c r="I6" s="60"/>
      <c r="J6" s="59"/>
    </row>
    <row r="7" ht="28" customHeight="1" spans="1:10">
      <c r="A7" s="59"/>
      <c r="B7" s="60"/>
      <c r="C7" s="60"/>
      <c r="D7" s="60"/>
      <c r="E7" s="59"/>
      <c r="F7" s="60"/>
      <c r="G7" s="59"/>
      <c r="H7" s="60"/>
      <c r="I7" s="60"/>
      <c r="J7" s="59"/>
    </row>
    <row r="8" ht="28" customHeight="1" spans="1:10">
      <c r="A8" s="59"/>
      <c r="B8" s="60"/>
      <c r="C8" s="60"/>
      <c r="D8" s="60"/>
      <c r="E8" s="59"/>
      <c r="F8" s="60"/>
      <c r="G8" s="59"/>
      <c r="H8" s="60"/>
      <c r="I8" s="60"/>
      <c r="J8" s="59"/>
    </row>
    <row r="9" ht="28" customHeight="1" spans="1:10">
      <c r="A9" s="59"/>
      <c r="B9" s="60"/>
      <c r="C9" s="60"/>
      <c r="D9" s="60"/>
      <c r="E9" s="59"/>
      <c r="F9" s="60"/>
      <c r="G9" s="59"/>
      <c r="H9" s="60"/>
      <c r="I9" s="60"/>
      <c r="J9" s="59"/>
    </row>
    <row r="10" ht="28" customHeight="1" spans="1:10">
      <c r="A10" s="59"/>
      <c r="B10" s="60"/>
      <c r="C10" s="60"/>
      <c r="D10" s="60"/>
      <c r="E10" s="59"/>
      <c r="F10" s="60"/>
      <c r="G10" s="59"/>
      <c r="H10" s="60"/>
      <c r="I10" s="60"/>
      <c r="J10" s="59"/>
    </row>
    <row r="11" ht="28" customHeight="1" spans="1:10">
      <c r="A11" s="59"/>
      <c r="B11" s="60"/>
      <c r="C11" s="60"/>
      <c r="D11" s="60"/>
      <c r="E11" s="59"/>
      <c r="F11" s="60"/>
      <c r="G11" s="59"/>
      <c r="H11" s="60"/>
      <c r="I11" s="60"/>
      <c r="J11" s="59"/>
    </row>
    <row r="12" customHeight="1" spans="1:10">
      <c r="A12" s="38" t="s">
        <v>433</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C24" sqref="C24"/>
    </sheetView>
  </sheetViews>
  <sheetFormatPr defaultColWidth="20" defaultRowHeight="15" customHeight="1" outlineLevelCol="7"/>
  <cols>
    <col min="1" max="16384" width="20" customWidth="1"/>
  </cols>
  <sheetData>
    <row r="1" ht="18.75" customHeight="1" spans="1:8">
      <c r="A1" s="40"/>
      <c r="B1" s="40"/>
      <c r="C1" s="40"/>
      <c r="D1" s="40"/>
      <c r="E1" s="40"/>
      <c r="F1" s="40"/>
      <c r="G1" s="40"/>
      <c r="H1" s="41" t="s">
        <v>434</v>
      </c>
    </row>
    <row r="2" ht="30.65" customHeight="1" spans="1:8">
      <c r="A2" s="42" t="s">
        <v>435</v>
      </c>
      <c r="B2" s="42"/>
      <c r="C2" s="42"/>
      <c r="D2" s="42"/>
      <c r="E2" s="42"/>
      <c r="F2" s="42"/>
      <c r="G2" s="42"/>
      <c r="H2" s="42"/>
    </row>
    <row r="3" ht="18.75" customHeight="1" spans="1:8">
      <c r="A3" s="40" t="s">
        <v>436</v>
      </c>
      <c r="B3" s="40"/>
      <c r="C3" s="40"/>
      <c r="D3" s="40"/>
      <c r="E3" s="40"/>
      <c r="F3" s="40"/>
      <c r="G3" s="40"/>
      <c r="H3" s="40"/>
    </row>
    <row r="4" ht="18.75" customHeight="1" spans="1:8">
      <c r="A4" s="43" t="s">
        <v>151</v>
      </c>
      <c r="B4" s="43" t="s">
        <v>437</v>
      </c>
      <c r="C4" s="43" t="s">
        <v>438</v>
      </c>
      <c r="D4" s="43" t="s">
        <v>439</v>
      </c>
      <c r="E4" s="43" t="s">
        <v>440</v>
      </c>
      <c r="F4" s="43" t="s">
        <v>441</v>
      </c>
      <c r="G4" s="43"/>
      <c r="H4" s="43"/>
    </row>
    <row r="5" ht="18.75" customHeight="1" spans="1:8">
      <c r="A5" s="43"/>
      <c r="B5" s="43"/>
      <c r="C5" s="43"/>
      <c r="D5" s="43"/>
      <c r="E5" s="43"/>
      <c r="F5" s="43" t="s">
        <v>408</v>
      </c>
      <c r="G5" s="43" t="s">
        <v>442</v>
      </c>
      <c r="H5" s="43" t="s">
        <v>443</v>
      </c>
    </row>
    <row r="6" ht="18.75" customHeight="1" spans="1:8">
      <c r="A6" s="44" t="s">
        <v>133</v>
      </c>
      <c r="B6" s="44" t="s">
        <v>134</v>
      </c>
      <c r="C6" s="44" t="s">
        <v>135</v>
      </c>
      <c r="D6" s="44" t="s">
        <v>136</v>
      </c>
      <c r="E6" s="44" t="s">
        <v>137</v>
      </c>
      <c r="F6" s="44" t="s">
        <v>138</v>
      </c>
      <c r="G6" s="44" t="s">
        <v>383</v>
      </c>
      <c r="H6" s="44" t="s">
        <v>444</v>
      </c>
    </row>
    <row r="7" ht="29.9" customHeight="1" spans="1:8">
      <c r="A7" s="45"/>
      <c r="B7" s="46"/>
      <c r="C7" s="46"/>
      <c r="D7" s="46"/>
      <c r="E7" s="43"/>
      <c r="F7" s="47"/>
      <c r="G7" s="48"/>
      <c r="H7" s="48"/>
    </row>
    <row r="8" ht="29.9" customHeight="1" spans="1:8">
      <c r="A8" s="45"/>
      <c r="B8" s="46"/>
      <c r="C8" s="46"/>
      <c r="D8" s="46"/>
      <c r="E8" s="43"/>
      <c r="F8" s="47"/>
      <c r="G8" s="48"/>
      <c r="H8" s="48"/>
    </row>
    <row r="9" ht="29.9" customHeight="1" spans="1:8">
      <c r="A9" s="45"/>
      <c r="B9" s="46"/>
      <c r="C9" s="46"/>
      <c r="D9" s="46"/>
      <c r="E9" s="43"/>
      <c r="F9" s="47"/>
      <c r="G9" s="48"/>
      <c r="H9" s="48"/>
    </row>
    <row r="10" ht="29.9" customHeight="1" spans="1:8">
      <c r="A10" s="45"/>
      <c r="B10" s="46"/>
      <c r="C10" s="46"/>
      <c r="D10" s="46"/>
      <c r="E10" s="43"/>
      <c r="F10" s="47"/>
      <c r="G10" s="48"/>
      <c r="H10" s="48"/>
    </row>
    <row r="11" ht="29.9" customHeight="1" spans="1:8">
      <c r="A11" s="45"/>
      <c r="B11" s="46"/>
      <c r="C11" s="46"/>
      <c r="D11" s="46"/>
      <c r="E11" s="43"/>
      <c r="F11" s="47"/>
      <c r="G11" s="48"/>
      <c r="H11" s="48"/>
    </row>
    <row r="12" ht="29.9" customHeight="1" spans="1:8">
      <c r="A12" s="45"/>
      <c r="B12" s="46"/>
      <c r="C12" s="46"/>
      <c r="D12" s="46"/>
      <c r="E12" s="43"/>
      <c r="F12" s="47"/>
      <c r="G12" s="48"/>
      <c r="H12" s="48"/>
    </row>
    <row r="13" ht="29.9" customHeight="1" spans="1:8">
      <c r="A13" s="45"/>
      <c r="B13" s="46"/>
      <c r="C13" s="46"/>
      <c r="D13" s="46"/>
      <c r="E13" s="43"/>
      <c r="F13" s="47"/>
      <c r="G13" s="48"/>
      <c r="H13" s="48"/>
    </row>
    <row r="14" ht="29.9" customHeight="1" spans="1:8">
      <c r="A14" s="45"/>
      <c r="B14" s="46"/>
      <c r="C14" s="46"/>
      <c r="D14" s="46"/>
      <c r="E14" s="43"/>
      <c r="F14" s="47"/>
      <c r="G14" s="48"/>
      <c r="H14" s="48"/>
    </row>
    <row r="15" ht="29.9" customHeight="1" spans="1:8">
      <c r="A15" s="45"/>
      <c r="B15" s="46"/>
      <c r="C15" s="46"/>
      <c r="D15" s="46"/>
      <c r="E15" s="43"/>
      <c r="F15" s="47"/>
      <c r="G15" s="48"/>
      <c r="H15" s="48"/>
    </row>
    <row r="16" s="1" customFormat="1" ht="20.15" customHeight="1" spans="1:8">
      <c r="A16" s="49" t="s">
        <v>39</v>
      </c>
      <c r="B16" s="49"/>
      <c r="C16" s="49"/>
      <c r="D16" s="49"/>
      <c r="E16" s="49"/>
      <c r="F16" s="50"/>
      <c r="G16" s="51"/>
      <c r="H16" s="51"/>
    </row>
    <row r="17" s="39" customFormat="1" ht="25" customHeight="1" spans="1:8">
      <c r="A17" s="52" t="s">
        <v>445</v>
      </c>
      <c r="B17" s="53"/>
      <c r="C17" s="53"/>
      <c r="D17" s="53"/>
      <c r="E17" s="53"/>
      <c r="F17" s="53"/>
      <c r="G17" s="53"/>
      <c r="H17" s="53"/>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selection activeCell="H20" sqref="H20"/>
    </sheetView>
  </sheetViews>
  <sheetFormatPr defaultColWidth="18.1333333333333" defaultRowHeight="14.25" customHeight="1"/>
  <cols>
    <col min="1" max="16384" width="18.1333333333333" customWidth="1"/>
  </cols>
  <sheetData>
    <row r="1" ht="13.5" customHeight="1" spans="1:11">
      <c r="D1" s="2"/>
      <c r="E1" s="2"/>
      <c r="F1" s="2"/>
      <c r="G1" s="2"/>
      <c r="K1" s="3" t="s">
        <v>446</v>
      </c>
    </row>
    <row r="2" ht="27.75" customHeight="1" spans="1:11">
      <c r="A2" s="30" t="s">
        <v>447</v>
      </c>
      <c r="B2" s="30"/>
      <c r="C2" s="30"/>
      <c r="D2" s="30"/>
      <c r="E2" s="30"/>
      <c r="F2" s="30"/>
      <c r="G2" s="30"/>
      <c r="H2" s="30"/>
      <c r="I2" s="30"/>
      <c r="J2" s="30"/>
      <c r="K2" s="30"/>
    </row>
    <row r="3" ht="13.5" customHeight="1" spans="1:11">
      <c r="A3" s="225" t="s">
        <v>2</v>
      </c>
      <c r="B3" s="6"/>
      <c r="C3" s="6"/>
      <c r="D3" s="6"/>
      <c r="E3" s="6"/>
      <c r="F3" s="6"/>
      <c r="G3" s="6"/>
      <c r="H3" s="7"/>
      <c r="I3" s="7"/>
      <c r="J3" s="7"/>
      <c r="K3" s="8" t="s">
        <v>141</v>
      </c>
    </row>
    <row r="4" ht="21.75" customHeight="1" spans="1:11">
      <c r="A4" s="9" t="s">
        <v>216</v>
      </c>
      <c r="B4" s="9" t="s">
        <v>153</v>
      </c>
      <c r="C4" s="9" t="s">
        <v>217</v>
      </c>
      <c r="D4" s="10" t="s">
        <v>154</v>
      </c>
      <c r="E4" s="10" t="s">
        <v>155</v>
      </c>
      <c r="F4" s="10" t="s">
        <v>156</v>
      </c>
      <c r="G4" s="10" t="s">
        <v>157</v>
      </c>
      <c r="H4" s="16" t="s">
        <v>39</v>
      </c>
      <c r="I4" s="11" t="s">
        <v>448</v>
      </c>
      <c r="J4" s="12"/>
      <c r="K4" s="13"/>
    </row>
    <row r="5" ht="21.75" customHeight="1" spans="1:11">
      <c r="A5" s="14"/>
      <c r="B5" s="14"/>
      <c r="C5" s="14"/>
      <c r="D5" s="15"/>
      <c r="E5" s="15"/>
      <c r="F5" s="15"/>
      <c r="G5" s="15"/>
      <c r="H5" s="31"/>
      <c r="I5" s="10" t="s">
        <v>42</v>
      </c>
      <c r="J5" s="10" t="s">
        <v>43</v>
      </c>
      <c r="K5" s="10" t="s">
        <v>44</v>
      </c>
    </row>
    <row r="6" ht="40.5" customHeight="1" spans="1:11">
      <c r="A6" s="17"/>
      <c r="B6" s="17"/>
      <c r="C6" s="17"/>
      <c r="D6" s="18"/>
      <c r="E6" s="18"/>
      <c r="F6" s="18"/>
      <c r="G6" s="18"/>
      <c r="H6" s="19"/>
      <c r="I6" s="18" t="s">
        <v>41</v>
      </c>
      <c r="J6" s="18"/>
      <c r="K6" s="18"/>
    </row>
    <row r="7" ht="15" customHeight="1" spans="1:11">
      <c r="A7" s="20">
        <v>1</v>
      </c>
      <c r="B7" s="20">
        <v>2</v>
      </c>
      <c r="C7" s="20">
        <v>3</v>
      </c>
      <c r="D7" s="20">
        <v>4</v>
      </c>
      <c r="E7" s="20">
        <v>5</v>
      </c>
      <c r="F7" s="20">
        <v>6</v>
      </c>
      <c r="G7" s="20">
        <v>7</v>
      </c>
      <c r="H7" s="20">
        <v>8</v>
      </c>
      <c r="I7" s="20">
        <v>9</v>
      </c>
      <c r="J7" s="32">
        <v>10</v>
      </c>
      <c r="K7" s="32">
        <v>11</v>
      </c>
    </row>
    <row r="8" ht="36" customHeight="1" spans="1:11">
      <c r="A8" s="20"/>
      <c r="B8" s="20"/>
      <c r="C8" s="20"/>
      <c r="D8" s="20"/>
      <c r="E8" s="20"/>
      <c r="F8" s="20"/>
      <c r="G8" s="20"/>
      <c r="H8" s="20"/>
      <c r="I8" s="20"/>
      <c r="J8" s="32"/>
      <c r="K8" s="32"/>
    </row>
    <row r="9" ht="36" customHeight="1" spans="1:11">
      <c r="A9" s="20"/>
      <c r="B9" s="20"/>
      <c r="C9" s="20"/>
      <c r="D9" s="20"/>
      <c r="E9" s="20"/>
      <c r="F9" s="20"/>
      <c r="G9" s="20"/>
      <c r="H9" s="20"/>
      <c r="I9" s="20"/>
      <c r="J9" s="32"/>
      <c r="K9" s="32"/>
    </row>
    <row r="10" ht="36" customHeight="1" spans="1:11">
      <c r="A10" s="20"/>
      <c r="B10" s="20"/>
      <c r="C10" s="20"/>
      <c r="D10" s="20"/>
      <c r="E10" s="20"/>
      <c r="F10" s="20"/>
      <c r="G10" s="20"/>
      <c r="H10" s="20"/>
      <c r="I10" s="20"/>
      <c r="J10" s="32"/>
      <c r="K10" s="32"/>
    </row>
    <row r="11" ht="36" customHeight="1" spans="1:11">
      <c r="A11" s="20"/>
      <c r="B11" s="20"/>
      <c r="C11" s="20"/>
      <c r="D11" s="20"/>
      <c r="E11" s="20"/>
      <c r="F11" s="20"/>
      <c r="G11" s="20"/>
      <c r="H11" s="20"/>
      <c r="I11" s="20"/>
      <c r="J11" s="32"/>
      <c r="K11" s="32"/>
    </row>
    <row r="12" ht="36" customHeight="1" spans="1:11">
      <c r="A12" s="33"/>
      <c r="B12" s="21"/>
      <c r="C12" s="33"/>
      <c r="D12" s="33"/>
      <c r="E12" s="33"/>
      <c r="F12" s="33"/>
      <c r="G12" s="33"/>
      <c r="H12" s="34"/>
      <c r="I12" s="34"/>
      <c r="J12" s="34"/>
      <c r="K12" s="34"/>
    </row>
    <row r="13" ht="36" customHeight="1" spans="1:11">
      <c r="A13" s="21"/>
      <c r="B13" s="21"/>
      <c r="C13" s="21"/>
      <c r="D13" s="21"/>
      <c r="E13" s="21"/>
      <c r="F13" s="21"/>
      <c r="G13" s="21"/>
      <c r="H13" s="34"/>
      <c r="I13" s="34"/>
      <c r="J13" s="34"/>
      <c r="K13" s="34"/>
    </row>
    <row r="14" ht="18.75" customHeight="1" spans="1:11">
      <c r="A14" s="35" t="s">
        <v>109</v>
      </c>
      <c r="B14" s="36"/>
      <c r="C14" s="36"/>
      <c r="D14" s="36"/>
      <c r="E14" s="36"/>
      <c r="F14" s="36"/>
      <c r="G14" s="37"/>
      <c r="H14" s="34"/>
      <c r="I14" s="34"/>
      <c r="J14" s="34"/>
      <c r="K14" s="34"/>
    </row>
    <row r="15" customHeight="1" spans="1:11">
      <c r="A15" s="38" t="s">
        <v>449</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C25" sqref="C25"/>
    </sheetView>
  </sheetViews>
  <sheetFormatPr defaultColWidth="23.6333333333333" defaultRowHeight="14.25" customHeight="1" outlineLevelCol="6"/>
  <cols>
    <col min="1" max="16384" width="23.6333333333333" customWidth="1"/>
  </cols>
  <sheetData>
    <row r="1" ht="13.5" customHeight="1" spans="1:7">
      <c r="D1" s="2"/>
      <c r="G1" s="3" t="s">
        <v>450</v>
      </c>
    </row>
    <row r="2" ht="27.75" customHeight="1" spans="1:7">
      <c r="A2" s="4" t="s">
        <v>451</v>
      </c>
      <c r="B2" s="4"/>
      <c r="C2" s="4"/>
      <c r="D2" s="4"/>
      <c r="E2" s="4"/>
      <c r="F2" s="4"/>
      <c r="G2" s="4"/>
    </row>
    <row r="3" ht="13.5" customHeight="1" spans="1:7">
      <c r="A3" s="225" t="s">
        <v>2</v>
      </c>
      <c r="B3" s="6"/>
      <c r="C3" s="6"/>
      <c r="D3" s="6"/>
      <c r="E3" s="7"/>
      <c r="F3" s="7"/>
      <c r="G3" s="8" t="s">
        <v>141</v>
      </c>
    </row>
    <row r="4" ht="21.75" customHeight="1" spans="1:7">
      <c r="A4" s="9" t="s">
        <v>217</v>
      </c>
      <c r="B4" s="9" t="s">
        <v>216</v>
      </c>
      <c r="C4" s="9" t="s">
        <v>153</v>
      </c>
      <c r="D4" s="10" t="s">
        <v>452</v>
      </c>
      <c r="E4" s="11" t="s">
        <v>42</v>
      </c>
      <c r="F4" s="12"/>
      <c r="G4" s="13"/>
    </row>
    <row r="5" ht="21.75" customHeight="1" spans="1:7">
      <c r="A5" s="14"/>
      <c r="B5" s="14"/>
      <c r="C5" s="14"/>
      <c r="D5" s="15"/>
      <c r="E5" s="16" t="s">
        <v>453</v>
      </c>
      <c r="F5" s="10" t="s">
        <v>454</v>
      </c>
      <c r="G5" s="10" t="s">
        <v>455</v>
      </c>
    </row>
    <row r="6" ht="3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53</v>
      </c>
      <c r="B8" s="22" t="s">
        <v>222</v>
      </c>
      <c r="C8" s="23" t="s">
        <v>242</v>
      </c>
      <c r="D8" s="22" t="s">
        <v>456</v>
      </c>
      <c r="E8" s="24">
        <v>60000</v>
      </c>
      <c r="F8" s="25"/>
      <c r="G8" s="25"/>
    </row>
    <row r="9" ht="29.9" customHeight="1" spans="1:7">
      <c r="A9" s="21" t="s">
        <v>53</v>
      </c>
      <c r="B9" s="22" t="s">
        <v>222</v>
      </c>
      <c r="C9" s="23" t="s">
        <v>245</v>
      </c>
      <c r="D9" s="22" t="s">
        <v>456</v>
      </c>
      <c r="E9" s="24">
        <v>2520</v>
      </c>
      <c r="F9" s="25"/>
      <c r="G9" s="25"/>
    </row>
    <row r="10" ht="29.9" customHeight="1" spans="1:7">
      <c r="A10" s="21" t="s">
        <v>53</v>
      </c>
      <c r="B10" s="22" t="s">
        <v>222</v>
      </c>
      <c r="C10" s="23" t="s">
        <v>237</v>
      </c>
      <c r="D10" s="22" t="s">
        <v>456</v>
      </c>
      <c r="E10" s="24">
        <v>227520</v>
      </c>
      <c r="F10" s="25"/>
      <c r="G10" s="25"/>
    </row>
    <row r="11" ht="29.9" customHeight="1" spans="1:7">
      <c r="A11" s="21" t="s">
        <v>53</v>
      </c>
      <c r="B11" s="22" t="s">
        <v>222</v>
      </c>
      <c r="C11" s="23" t="s">
        <v>234</v>
      </c>
      <c r="D11" s="22" t="s">
        <v>456</v>
      </c>
      <c r="E11" s="24">
        <v>32832</v>
      </c>
      <c r="F11" s="25"/>
      <c r="G11" s="25"/>
    </row>
    <row r="12" ht="29.9" customHeight="1" spans="1:7">
      <c r="A12" s="21" t="s">
        <v>53</v>
      </c>
      <c r="B12" s="22" t="s">
        <v>222</v>
      </c>
      <c r="C12" s="23" t="s">
        <v>248</v>
      </c>
      <c r="D12" s="22" t="s">
        <v>456</v>
      </c>
      <c r="E12" s="24">
        <v>52416</v>
      </c>
      <c r="F12" s="25"/>
      <c r="G12" s="25"/>
    </row>
    <row r="13" ht="29.9" customHeight="1" spans="1:7">
      <c r="A13" s="22"/>
      <c r="B13" s="21"/>
      <c r="C13" s="21"/>
      <c r="D13" s="21"/>
      <c r="E13" s="25"/>
      <c r="F13" s="25"/>
      <c r="G13" s="25"/>
    </row>
    <row r="14" s="1" customFormat="1" ht="18.75" customHeight="1" spans="1:7">
      <c r="A14" s="26" t="s">
        <v>39</v>
      </c>
      <c r="B14" s="27" t="s">
        <v>221</v>
      </c>
      <c r="C14" s="27"/>
      <c r="D14" s="28"/>
      <c r="E14" s="29">
        <f>SUM(E7:E13)</f>
        <v>375293</v>
      </c>
      <c r="F14" s="29"/>
      <c r="G14" s="29"/>
    </row>
  </sheetData>
  <mergeCells count="11">
    <mergeCell ref="A2:G2"/>
    <mergeCell ref="A3:D3"/>
    <mergeCell ref="E4:G4"/>
    <mergeCell ref="A14:D14"/>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A2" workbookViewId="0">
      <selection activeCell="C8" sqref="C8:N9"/>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9">
      <c r="A1" s="193"/>
      <c r="J1" s="194"/>
      <c r="R1" s="3" t="s">
        <v>35</v>
      </c>
    </row>
    <row r="2" ht="36" customHeight="1" spans="1:19">
      <c r="A2" s="195" t="s">
        <v>36</v>
      </c>
      <c r="B2" s="30"/>
      <c r="C2" s="30"/>
      <c r="D2" s="30"/>
      <c r="E2" s="30"/>
      <c r="F2" s="30"/>
      <c r="G2" s="30"/>
      <c r="H2" s="30"/>
      <c r="I2" s="30"/>
      <c r="J2" s="56"/>
      <c r="K2" s="30"/>
      <c r="L2" s="30"/>
      <c r="M2" s="30"/>
      <c r="N2" s="30"/>
      <c r="O2" s="30"/>
      <c r="P2" s="30"/>
      <c r="Q2" s="30"/>
      <c r="R2" s="30"/>
      <c r="S2" s="30"/>
    </row>
    <row r="3" ht="20.25" customHeight="1" spans="1:19">
      <c r="A3" s="105" t="s">
        <v>2</v>
      </c>
      <c r="B3" s="7"/>
      <c r="C3" s="7"/>
      <c r="D3" s="7"/>
      <c r="E3" s="7"/>
      <c r="F3" s="7"/>
      <c r="G3" s="7"/>
      <c r="H3" s="7"/>
      <c r="I3" s="7"/>
      <c r="J3" s="196"/>
      <c r="K3" s="7"/>
      <c r="L3" s="7"/>
      <c r="M3" s="7"/>
      <c r="N3" s="8"/>
      <c r="O3" s="8"/>
      <c r="P3" s="8"/>
      <c r="Q3" s="8"/>
      <c r="R3" s="8" t="s">
        <v>3</v>
      </c>
      <c r="S3" s="8" t="s">
        <v>3</v>
      </c>
    </row>
    <row r="4" ht="18.75" customHeight="1" spans="1:19">
      <c r="A4" s="197" t="s">
        <v>37</v>
      </c>
      <c r="B4" s="198" t="s">
        <v>38</v>
      </c>
      <c r="C4" s="198" t="s">
        <v>39</v>
      </c>
      <c r="D4" s="199" t="s">
        <v>40</v>
      </c>
      <c r="E4" s="200"/>
      <c r="F4" s="200"/>
      <c r="G4" s="200"/>
      <c r="H4" s="200"/>
      <c r="I4" s="200"/>
      <c r="J4" s="201"/>
      <c r="K4" s="200"/>
      <c r="L4" s="200"/>
      <c r="M4" s="200"/>
      <c r="N4" s="202"/>
      <c r="O4" s="202" t="s">
        <v>28</v>
      </c>
      <c r="P4" s="202"/>
      <c r="Q4" s="202"/>
      <c r="R4" s="202"/>
      <c r="S4" s="202"/>
    </row>
    <row r="5" ht="18" customHeight="1" spans="1:19">
      <c r="A5" s="203"/>
      <c r="B5" s="204"/>
      <c r="C5" s="204"/>
      <c r="D5" s="204" t="s">
        <v>41</v>
      </c>
      <c r="E5" s="204" t="s">
        <v>42</v>
      </c>
      <c r="F5" s="204" t="s">
        <v>43</v>
      </c>
      <c r="G5" s="204" t="s">
        <v>44</v>
      </c>
      <c r="H5" s="204" t="s">
        <v>45</v>
      </c>
      <c r="I5" s="205" t="s">
        <v>46</v>
      </c>
      <c r="J5" s="206"/>
      <c r="K5" s="205" t="s">
        <v>47</v>
      </c>
      <c r="L5" s="205" t="s">
        <v>48</v>
      </c>
      <c r="M5" s="205" t="s">
        <v>49</v>
      </c>
      <c r="N5" s="207" t="s">
        <v>50</v>
      </c>
      <c r="O5" s="208" t="s">
        <v>41</v>
      </c>
      <c r="P5" s="208" t="s">
        <v>42</v>
      </c>
      <c r="Q5" s="208" t="s">
        <v>43</v>
      </c>
      <c r="R5" s="208" t="s">
        <v>44</v>
      </c>
      <c r="S5" s="208" t="s">
        <v>51</v>
      </c>
    </row>
    <row r="6" ht="29.25" customHeight="1" spans="1:19">
      <c r="A6" s="209"/>
      <c r="B6" s="210"/>
      <c r="C6" s="210"/>
      <c r="D6" s="210"/>
      <c r="E6" s="210"/>
      <c r="F6" s="210"/>
      <c r="G6" s="210"/>
      <c r="H6" s="210"/>
      <c r="I6" s="211" t="s">
        <v>41</v>
      </c>
      <c r="J6" s="211" t="s">
        <v>52</v>
      </c>
      <c r="K6" s="211" t="s">
        <v>47</v>
      </c>
      <c r="L6" s="211" t="s">
        <v>48</v>
      </c>
      <c r="M6" s="211" t="s">
        <v>49</v>
      </c>
      <c r="N6" s="211" t="s">
        <v>50</v>
      </c>
      <c r="O6" s="211"/>
      <c r="P6" s="211"/>
      <c r="Q6" s="211"/>
      <c r="R6" s="211"/>
      <c r="S6" s="211"/>
    </row>
    <row r="7" ht="16.5" customHeight="1" spans="1:19">
      <c r="A7" s="212">
        <v>1</v>
      </c>
      <c r="B7" s="20">
        <v>2</v>
      </c>
      <c r="C7" s="20">
        <v>3</v>
      </c>
      <c r="D7" s="20">
        <v>4</v>
      </c>
      <c r="E7" s="212">
        <v>5</v>
      </c>
      <c r="F7" s="20">
        <v>6</v>
      </c>
      <c r="G7" s="20">
        <v>7</v>
      </c>
      <c r="H7" s="212">
        <v>8</v>
      </c>
      <c r="I7" s="20">
        <v>9</v>
      </c>
      <c r="J7" s="32">
        <v>10</v>
      </c>
      <c r="K7" s="32">
        <v>11</v>
      </c>
      <c r="L7" s="213">
        <v>12</v>
      </c>
      <c r="M7" s="32">
        <v>13</v>
      </c>
      <c r="N7" s="32">
        <v>14</v>
      </c>
      <c r="O7" s="32">
        <v>15</v>
      </c>
      <c r="P7" s="32">
        <v>16</v>
      </c>
      <c r="Q7" s="32">
        <v>17</v>
      </c>
      <c r="R7" s="32">
        <v>18</v>
      </c>
      <c r="S7" s="32">
        <v>19</v>
      </c>
    </row>
    <row r="8" ht="31.4" customHeight="1" spans="1:19">
      <c r="A8" s="74">
        <v>105021</v>
      </c>
      <c r="B8" s="74" t="s">
        <v>53</v>
      </c>
      <c r="C8" s="25">
        <v>60883891.4</v>
      </c>
      <c r="D8" s="167">
        <v>60883891.4</v>
      </c>
      <c r="E8" s="98">
        <v>52023891.4</v>
      </c>
      <c r="F8" s="98"/>
      <c r="G8" s="98"/>
      <c r="H8" s="98"/>
      <c r="I8" s="98">
        <v>8860000</v>
      </c>
      <c r="J8" s="98"/>
      <c r="K8" s="98"/>
      <c r="L8" s="98"/>
      <c r="M8" s="98"/>
      <c r="N8" s="98">
        <v>8860000</v>
      </c>
      <c r="O8" s="98"/>
      <c r="P8" s="98"/>
      <c r="Q8" s="98"/>
      <c r="R8" s="98"/>
      <c r="S8" s="98"/>
    </row>
    <row r="9" s="1" customFormat="1" ht="23" customHeight="1" spans="1:19">
      <c r="A9" s="187" t="s">
        <v>39</v>
      </c>
      <c r="B9" s="214"/>
      <c r="C9" s="25">
        <v>60883891.4</v>
      </c>
      <c r="D9" s="167">
        <v>60883891.4</v>
      </c>
      <c r="E9" s="98">
        <v>52023891.4</v>
      </c>
      <c r="F9" s="98"/>
      <c r="G9" s="98"/>
      <c r="H9" s="98"/>
      <c r="I9" s="98">
        <v>8860000</v>
      </c>
      <c r="J9" s="98"/>
      <c r="K9" s="98"/>
      <c r="L9" s="98"/>
      <c r="M9" s="98"/>
      <c r="N9" s="98">
        <v>8860000</v>
      </c>
      <c r="O9" s="103"/>
      <c r="P9" s="103"/>
      <c r="Q9" s="103"/>
      <c r="R9" s="103"/>
      <c r="S9" s="10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workbookViewId="0">
      <selection activeCell="H13" sqref="H13"/>
    </sheetView>
  </sheetViews>
  <sheetFormatPr defaultColWidth="14.3833333333333" defaultRowHeight="14.25" customHeight="1"/>
  <cols>
    <col min="1" max="16384" width="14.3833333333333" customWidth="1"/>
  </cols>
  <sheetData>
    <row r="1" ht="15.75" customHeight="1" spans="1:15">
      <c r="O1" s="113" t="s">
        <v>54</v>
      </c>
    </row>
    <row r="2" ht="28.5" customHeight="1" spans="1:15">
      <c r="A2" s="30" t="s">
        <v>55</v>
      </c>
      <c r="B2" s="30"/>
      <c r="C2" s="30"/>
      <c r="D2" s="30"/>
      <c r="E2" s="30"/>
      <c r="F2" s="30"/>
      <c r="G2" s="30"/>
      <c r="H2" s="30"/>
      <c r="I2" s="30"/>
      <c r="J2" s="30"/>
      <c r="K2" s="30"/>
      <c r="L2" s="30"/>
      <c r="M2" s="30"/>
      <c r="N2" s="30"/>
      <c r="O2" s="30"/>
    </row>
    <row r="3" ht="15" customHeight="1" spans="1:15">
      <c r="A3" s="114" t="s">
        <v>2</v>
      </c>
      <c r="B3" s="115"/>
      <c r="C3" s="79"/>
      <c r="D3" s="79"/>
      <c r="E3" s="79"/>
      <c r="F3" s="79"/>
      <c r="G3" s="7"/>
      <c r="H3" s="79"/>
      <c r="I3" s="79"/>
      <c r="J3" s="7"/>
      <c r="K3" s="79"/>
      <c r="L3" s="79"/>
      <c r="M3" s="7"/>
      <c r="N3" s="7"/>
      <c r="O3" s="116" t="s">
        <v>3</v>
      </c>
    </row>
    <row r="4" ht="18.75" customHeight="1" spans="1:15">
      <c r="A4" s="10" t="s">
        <v>56</v>
      </c>
      <c r="B4" s="10" t="s">
        <v>57</v>
      </c>
      <c r="C4" s="16" t="s">
        <v>39</v>
      </c>
      <c r="D4" s="117" t="s">
        <v>42</v>
      </c>
      <c r="E4" s="117"/>
      <c r="F4" s="117"/>
      <c r="G4" s="190" t="s">
        <v>43</v>
      </c>
      <c r="H4" s="10" t="s">
        <v>44</v>
      </c>
      <c r="I4" s="10" t="s">
        <v>58</v>
      </c>
      <c r="J4" s="11" t="s">
        <v>59</v>
      </c>
      <c r="K4" s="69" t="s">
        <v>60</v>
      </c>
      <c r="L4" s="69" t="s">
        <v>61</v>
      </c>
      <c r="M4" s="69" t="s">
        <v>62</v>
      </c>
      <c r="N4" s="69" t="s">
        <v>63</v>
      </c>
      <c r="O4" s="86" t="s">
        <v>64</v>
      </c>
    </row>
    <row r="5" ht="30" customHeight="1" spans="1:15">
      <c r="A5" s="19"/>
      <c r="B5" s="19"/>
      <c r="C5" s="19"/>
      <c r="D5" s="117" t="s">
        <v>41</v>
      </c>
      <c r="E5" s="117" t="s">
        <v>65</v>
      </c>
      <c r="F5" s="117" t="s">
        <v>66</v>
      </c>
      <c r="G5" s="19"/>
      <c r="H5" s="19"/>
      <c r="I5" s="19"/>
      <c r="J5" s="117" t="s">
        <v>41</v>
      </c>
      <c r="K5" s="94" t="s">
        <v>60</v>
      </c>
      <c r="L5" s="94" t="s">
        <v>61</v>
      </c>
      <c r="M5" s="94" t="s">
        <v>62</v>
      </c>
      <c r="N5" s="94" t="s">
        <v>63</v>
      </c>
      <c r="O5" s="94" t="s">
        <v>64</v>
      </c>
    </row>
    <row r="6" ht="16.5" customHeight="1" spans="1:15">
      <c r="A6" s="117">
        <v>1</v>
      </c>
      <c r="B6" s="117">
        <v>2</v>
      </c>
      <c r="C6" s="117">
        <v>3</v>
      </c>
      <c r="D6" s="117">
        <v>4</v>
      </c>
      <c r="E6" s="117">
        <v>5</v>
      </c>
      <c r="F6" s="117">
        <v>6</v>
      </c>
      <c r="G6" s="117">
        <v>7</v>
      </c>
      <c r="H6" s="58">
        <v>8</v>
      </c>
      <c r="I6" s="58">
        <v>9</v>
      </c>
      <c r="J6" s="58">
        <v>10</v>
      </c>
      <c r="K6" s="58">
        <v>11</v>
      </c>
      <c r="L6" s="58">
        <v>12</v>
      </c>
      <c r="M6" s="58">
        <v>13</v>
      </c>
      <c r="N6" s="58">
        <v>14</v>
      </c>
      <c r="O6" s="117">
        <v>15</v>
      </c>
    </row>
    <row r="7" ht="20.25" customHeight="1" spans="1:15">
      <c r="A7" s="159" t="s">
        <v>67</v>
      </c>
      <c r="B7" s="159" t="s">
        <v>68</v>
      </c>
      <c r="C7" s="24">
        <v>45918793.54</v>
      </c>
      <c r="D7" s="24">
        <v>37058793.54</v>
      </c>
      <c r="E7" s="24">
        <v>36715086.18</v>
      </c>
      <c r="F7" s="24">
        <v>343707.36</v>
      </c>
      <c r="G7" s="98"/>
      <c r="H7" s="167"/>
      <c r="I7" s="167"/>
      <c r="J7" s="24">
        <v>8860000</v>
      </c>
      <c r="K7" s="167"/>
      <c r="L7" s="167"/>
      <c r="M7" s="98"/>
      <c r="N7" s="167"/>
      <c r="O7" s="24">
        <v>8860000</v>
      </c>
    </row>
    <row r="8" ht="20.25" customHeight="1" spans="1:15">
      <c r="A8" s="191" t="s">
        <v>69</v>
      </c>
      <c r="B8" s="191" t="s">
        <v>70</v>
      </c>
      <c r="C8" s="24">
        <v>45917617.54</v>
      </c>
      <c r="D8" s="24">
        <v>37057617.54</v>
      </c>
      <c r="E8" s="24">
        <v>36715086.18</v>
      </c>
      <c r="F8" s="24">
        <v>342531.36</v>
      </c>
      <c r="G8" s="98"/>
      <c r="H8" s="167"/>
      <c r="I8" s="167"/>
      <c r="J8" s="24">
        <v>8860000</v>
      </c>
      <c r="K8" s="167"/>
      <c r="L8" s="167"/>
      <c r="M8" s="98"/>
      <c r="N8" s="167"/>
      <c r="O8" s="24">
        <v>8860000</v>
      </c>
    </row>
    <row r="9" ht="20.25" customHeight="1" spans="1:15">
      <c r="A9" s="192" t="s">
        <v>71</v>
      </c>
      <c r="B9" s="192" t="s">
        <v>72</v>
      </c>
      <c r="C9" s="24">
        <v>2520</v>
      </c>
      <c r="D9" s="24">
        <v>2520</v>
      </c>
      <c r="E9" s="24"/>
      <c r="F9" s="24">
        <v>2520</v>
      </c>
      <c r="G9" s="98"/>
      <c r="H9" s="167"/>
      <c r="I9" s="167"/>
      <c r="J9" s="24"/>
      <c r="K9" s="167"/>
      <c r="L9" s="167"/>
      <c r="M9" s="98"/>
      <c r="N9" s="167"/>
      <c r="O9" s="24"/>
    </row>
    <row r="10" ht="20.25" customHeight="1" spans="1:15">
      <c r="A10" s="192" t="s">
        <v>73</v>
      </c>
      <c r="B10" s="192" t="s">
        <v>74</v>
      </c>
      <c r="C10" s="24">
        <v>45915097.54</v>
      </c>
      <c r="D10" s="24">
        <v>37055097.54</v>
      </c>
      <c r="E10" s="24">
        <v>36715086.18</v>
      </c>
      <c r="F10" s="24">
        <v>340011.36</v>
      </c>
      <c r="G10" s="98"/>
      <c r="H10" s="167"/>
      <c r="I10" s="167"/>
      <c r="J10" s="24">
        <v>8860000</v>
      </c>
      <c r="K10" s="167"/>
      <c r="L10" s="167"/>
      <c r="M10" s="98"/>
      <c r="N10" s="167"/>
      <c r="O10" s="24">
        <v>8860000</v>
      </c>
    </row>
    <row r="11" ht="20.25" customHeight="1" spans="1:15">
      <c r="A11" s="191" t="s">
        <v>75</v>
      </c>
      <c r="B11" s="191" t="s">
        <v>76</v>
      </c>
      <c r="C11" s="24">
        <v>1176</v>
      </c>
      <c r="D11" s="24">
        <v>1176</v>
      </c>
      <c r="E11" s="24"/>
      <c r="F11" s="24">
        <v>1176</v>
      </c>
      <c r="G11" s="98"/>
      <c r="H11" s="167"/>
      <c r="I11" s="167"/>
      <c r="J11" s="167"/>
      <c r="K11" s="167"/>
      <c r="L11" s="167"/>
      <c r="M11" s="98"/>
      <c r="N11" s="167"/>
      <c r="O11" s="167"/>
    </row>
    <row r="12" ht="20.25" customHeight="1" spans="1:15">
      <c r="A12" s="192" t="s">
        <v>77</v>
      </c>
      <c r="B12" s="192" t="s">
        <v>78</v>
      </c>
      <c r="C12" s="24">
        <v>1176</v>
      </c>
      <c r="D12" s="24">
        <v>1176</v>
      </c>
      <c r="E12" s="24"/>
      <c r="F12" s="24">
        <v>1176</v>
      </c>
      <c r="G12" s="98"/>
      <c r="H12" s="167"/>
      <c r="I12" s="167"/>
      <c r="J12" s="167"/>
      <c r="K12" s="167"/>
      <c r="L12" s="167"/>
      <c r="M12" s="98"/>
      <c r="N12" s="167"/>
      <c r="O12" s="167"/>
    </row>
    <row r="13" ht="20.25" customHeight="1" spans="1:15">
      <c r="A13" s="159" t="s">
        <v>79</v>
      </c>
      <c r="B13" s="159" t="s">
        <v>80</v>
      </c>
      <c r="C13" s="24">
        <v>6594977.25</v>
      </c>
      <c r="D13" s="24">
        <v>6594977.25</v>
      </c>
      <c r="E13" s="24">
        <v>6530957.25</v>
      </c>
      <c r="F13" s="24">
        <v>64020</v>
      </c>
      <c r="G13" s="98"/>
      <c r="H13" s="167"/>
      <c r="I13" s="167"/>
      <c r="J13" s="167"/>
      <c r="K13" s="167"/>
      <c r="L13" s="167"/>
      <c r="M13" s="98"/>
      <c r="N13" s="167"/>
      <c r="O13" s="167"/>
    </row>
    <row r="14" ht="20.25" customHeight="1" spans="1:15">
      <c r="A14" s="191" t="s">
        <v>81</v>
      </c>
      <c r="B14" s="191" t="s">
        <v>82</v>
      </c>
      <c r="C14" s="24">
        <v>6530957.25</v>
      </c>
      <c r="D14" s="24">
        <v>6530957.25</v>
      </c>
      <c r="E14" s="24">
        <v>6530957.25</v>
      </c>
      <c r="F14" s="24"/>
      <c r="G14" s="98"/>
      <c r="H14" s="167"/>
      <c r="I14" s="167"/>
      <c r="J14" s="167"/>
      <c r="K14" s="167"/>
      <c r="L14" s="167"/>
      <c r="M14" s="98"/>
      <c r="N14" s="167"/>
      <c r="O14" s="167"/>
    </row>
    <row r="15" ht="20.25" customHeight="1" spans="1:15">
      <c r="A15" s="192" t="s">
        <v>83</v>
      </c>
      <c r="B15" s="192" t="s">
        <v>84</v>
      </c>
      <c r="C15" s="24">
        <v>1339200</v>
      </c>
      <c r="D15" s="24">
        <v>1339200</v>
      </c>
      <c r="E15" s="24">
        <v>1339200</v>
      </c>
      <c r="F15" s="24"/>
      <c r="G15" s="98"/>
      <c r="H15" s="167"/>
      <c r="I15" s="167"/>
      <c r="J15" s="167"/>
      <c r="K15" s="167"/>
      <c r="L15" s="167"/>
      <c r="M15" s="98"/>
      <c r="N15" s="167"/>
      <c r="O15" s="167"/>
    </row>
    <row r="16" ht="20.25" customHeight="1" spans="1:15">
      <c r="A16" s="192" t="s">
        <v>85</v>
      </c>
      <c r="B16" s="192" t="s">
        <v>86</v>
      </c>
      <c r="C16" s="24">
        <v>5191757.25</v>
      </c>
      <c r="D16" s="24">
        <v>5191757.25</v>
      </c>
      <c r="E16" s="24">
        <v>5191757.25</v>
      </c>
      <c r="F16" s="24"/>
      <c r="G16" s="98"/>
      <c r="H16" s="167"/>
      <c r="I16" s="167"/>
      <c r="J16" s="167"/>
      <c r="K16" s="167"/>
      <c r="L16" s="167"/>
      <c r="M16" s="98"/>
      <c r="N16" s="167"/>
      <c r="O16" s="167"/>
    </row>
    <row r="17" ht="20.25" customHeight="1" spans="1:15">
      <c r="A17" s="191" t="s">
        <v>87</v>
      </c>
      <c r="B17" s="191" t="s">
        <v>88</v>
      </c>
      <c r="C17" s="24">
        <v>64020</v>
      </c>
      <c r="D17" s="24">
        <v>64020</v>
      </c>
      <c r="E17" s="24"/>
      <c r="F17" s="24">
        <v>64020</v>
      </c>
      <c r="G17" s="98"/>
      <c r="H17" s="167"/>
      <c r="I17" s="167"/>
      <c r="J17" s="167"/>
      <c r="K17" s="167"/>
      <c r="L17" s="167"/>
      <c r="M17" s="98"/>
      <c r="N17" s="167"/>
      <c r="O17" s="167"/>
    </row>
    <row r="18" ht="20.25" customHeight="1" spans="1:15">
      <c r="A18" s="192" t="s">
        <v>89</v>
      </c>
      <c r="B18" s="192" t="s">
        <v>90</v>
      </c>
      <c r="C18" s="24">
        <v>64020</v>
      </c>
      <c r="D18" s="24">
        <v>64020</v>
      </c>
      <c r="E18" s="24"/>
      <c r="F18" s="24">
        <v>64020</v>
      </c>
      <c r="G18" s="98"/>
      <c r="H18" s="167"/>
      <c r="I18" s="167"/>
      <c r="J18" s="167"/>
      <c r="K18" s="167"/>
      <c r="L18" s="167"/>
      <c r="M18" s="98"/>
      <c r="N18" s="167"/>
      <c r="O18" s="167"/>
    </row>
    <row r="19" ht="20.25" customHeight="1" spans="1:15">
      <c r="A19" s="159" t="s">
        <v>91</v>
      </c>
      <c r="B19" s="159" t="s">
        <v>92</v>
      </c>
      <c r="C19" s="24">
        <v>4547136.61</v>
      </c>
      <c r="D19" s="24">
        <v>4547136.61</v>
      </c>
      <c r="E19" s="24">
        <v>4547136.61</v>
      </c>
      <c r="F19" s="24"/>
      <c r="G19" s="98"/>
      <c r="H19" s="167"/>
      <c r="I19" s="167"/>
      <c r="J19" s="167"/>
      <c r="K19" s="167"/>
      <c r="L19" s="167"/>
      <c r="M19" s="98"/>
      <c r="N19" s="167"/>
      <c r="O19" s="167"/>
    </row>
    <row r="20" ht="20.25" customHeight="1" spans="1:15">
      <c r="A20" s="191" t="s">
        <v>93</v>
      </c>
      <c r="B20" s="191" t="s">
        <v>94</v>
      </c>
      <c r="C20" s="24">
        <v>4547136.61</v>
      </c>
      <c r="D20" s="24">
        <v>4547136.61</v>
      </c>
      <c r="E20" s="24">
        <v>4547136.61</v>
      </c>
      <c r="F20" s="24"/>
      <c r="G20" s="98"/>
      <c r="H20" s="167"/>
      <c r="I20" s="167"/>
      <c r="J20" s="167"/>
      <c r="K20" s="167"/>
      <c r="L20" s="167"/>
      <c r="M20" s="98"/>
      <c r="N20" s="167"/>
      <c r="O20" s="167"/>
    </row>
    <row r="21" ht="20.25" customHeight="1" spans="1:15">
      <c r="A21" s="192" t="s">
        <v>95</v>
      </c>
      <c r="B21" s="192" t="s">
        <v>96</v>
      </c>
      <c r="C21" s="24"/>
      <c r="D21" s="24"/>
      <c r="E21" s="24"/>
      <c r="F21" s="24"/>
      <c r="G21" s="98"/>
      <c r="H21" s="167"/>
      <c r="I21" s="167"/>
      <c r="J21" s="167"/>
      <c r="K21" s="167"/>
      <c r="L21" s="167"/>
      <c r="M21" s="98"/>
      <c r="N21" s="167"/>
      <c r="O21" s="167"/>
    </row>
    <row r="22" ht="20.25" customHeight="1" spans="1:15">
      <c r="A22" s="192" t="s">
        <v>97</v>
      </c>
      <c r="B22" s="192" t="s">
        <v>98</v>
      </c>
      <c r="C22" s="24">
        <v>2693224.07</v>
      </c>
      <c r="D22" s="24">
        <v>2693224.07</v>
      </c>
      <c r="E22" s="24">
        <v>2693224.07</v>
      </c>
      <c r="F22" s="24"/>
      <c r="G22" s="98"/>
      <c r="H22" s="167"/>
      <c r="I22" s="167"/>
      <c r="J22" s="167"/>
      <c r="K22" s="167"/>
      <c r="L22" s="167"/>
      <c r="M22" s="98"/>
      <c r="N22" s="167"/>
      <c r="O22" s="167"/>
    </row>
    <row r="23" ht="20.25" customHeight="1" spans="1:15">
      <c r="A23" s="192" t="s">
        <v>99</v>
      </c>
      <c r="B23" s="192" t="s">
        <v>100</v>
      </c>
      <c r="C23" s="24">
        <v>1603542.85</v>
      </c>
      <c r="D23" s="24">
        <v>1603542.85</v>
      </c>
      <c r="E23" s="24">
        <v>1603542.85</v>
      </c>
      <c r="F23" s="24"/>
      <c r="G23" s="98"/>
      <c r="H23" s="167"/>
      <c r="I23" s="167"/>
      <c r="J23" s="167"/>
      <c r="K23" s="167"/>
      <c r="L23" s="167"/>
      <c r="M23" s="98"/>
      <c r="N23" s="167"/>
      <c r="O23" s="167"/>
    </row>
    <row r="24" ht="20.25" customHeight="1" spans="1:15">
      <c r="A24" s="192" t="s">
        <v>101</v>
      </c>
      <c r="B24" s="192" t="s">
        <v>102</v>
      </c>
      <c r="C24" s="24">
        <v>250369.69</v>
      </c>
      <c r="D24" s="24">
        <v>250369.69</v>
      </c>
      <c r="E24" s="24">
        <v>250369.69</v>
      </c>
      <c r="F24" s="24"/>
      <c r="G24" s="98"/>
      <c r="H24" s="167"/>
      <c r="I24" s="167"/>
      <c r="J24" s="167"/>
      <c r="K24" s="167"/>
      <c r="L24" s="167"/>
      <c r="M24" s="98"/>
      <c r="N24" s="167"/>
      <c r="O24" s="167"/>
    </row>
    <row r="25" ht="20.25" customHeight="1" spans="1:15">
      <c r="A25" s="159" t="s">
        <v>103</v>
      </c>
      <c r="B25" s="159" t="s">
        <v>104</v>
      </c>
      <c r="C25" s="24">
        <v>3822984</v>
      </c>
      <c r="D25" s="24">
        <v>3822984</v>
      </c>
      <c r="E25" s="24">
        <v>3822984</v>
      </c>
      <c r="F25" s="24"/>
      <c r="G25" s="98"/>
      <c r="H25" s="167"/>
      <c r="I25" s="167"/>
      <c r="J25" s="167"/>
      <c r="K25" s="167"/>
      <c r="L25" s="167"/>
      <c r="M25" s="98"/>
      <c r="N25" s="167"/>
      <c r="O25" s="167"/>
    </row>
    <row r="26" ht="20.25" customHeight="1" spans="1:15">
      <c r="A26" s="191" t="s">
        <v>105</v>
      </c>
      <c r="B26" s="191" t="s">
        <v>106</v>
      </c>
      <c r="C26" s="24">
        <v>3822984</v>
      </c>
      <c r="D26" s="24">
        <v>3822984</v>
      </c>
      <c r="E26" s="24">
        <v>3822984</v>
      </c>
      <c r="F26" s="24"/>
      <c r="G26" s="98"/>
      <c r="H26" s="167"/>
      <c r="I26" s="167"/>
      <c r="J26" s="167"/>
      <c r="K26" s="167"/>
      <c r="L26" s="167"/>
      <c r="M26" s="98"/>
      <c r="N26" s="167"/>
      <c r="O26" s="167"/>
    </row>
    <row r="27" ht="20.25" customHeight="1" spans="1:15">
      <c r="A27" s="192" t="s">
        <v>107</v>
      </c>
      <c r="B27" s="192" t="s">
        <v>108</v>
      </c>
      <c r="C27" s="24">
        <v>3822984</v>
      </c>
      <c r="D27" s="24">
        <v>3822984</v>
      </c>
      <c r="E27" s="24">
        <v>3822984</v>
      </c>
      <c r="F27" s="24"/>
      <c r="G27" s="98"/>
      <c r="H27" s="167"/>
      <c r="I27" s="167"/>
      <c r="J27" s="167"/>
      <c r="K27" s="167"/>
      <c r="L27" s="167"/>
      <c r="M27" s="98"/>
      <c r="N27" s="167"/>
      <c r="O27" s="167"/>
    </row>
    <row r="28" s="1" customFormat="1" ht="24" customHeight="1" spans="1:15">
      <c r="A28" s="118" t="s">
        <v>109</v>
      </c>
      <c r="B28" s="119" t="s">
        <v>109</v>
      </c>
      <c r="C28" s="24">
        <v>60883891.4</v>
      </c>
      <c r="D28" s="24">
        <v>52023891.4</v>
      </c>
      <c r="E28" s="24">
        <v>51616164.04</v>
      </c>
      <c r="F28" s="24">
        <v>407727.36</v>
      </c>
      <c r="G28" s="103"/>
      <c r="H28" s="185"/>
      <c r="I28" s="185"/>
      <c r="J28" s="24">
        <v>8860000</v>
      </c>
      <c r="K28" s="185"/>
      <c r="L28" s="185"/>
      <c r="M28" s="103"/>
      <c r="N28" s="185"/>
      <c r="O28" s="24">
        <v>8860000</v>
      </c>
    </row>
  </sheetData>
  <mergeCells count="11">
    <mergeCell ref="A2:O2"/>
    <mergeCell ref="A3:L3"/>
    <mergeCell ref="D4:F4"/>
    <mergeCell ref="J4:O4"/>
    <mergeCell ref="A28:B28"/>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C21" sqref="C2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4" t="s">
        <v>110</v>
      </c>
    </row>
    <row r="2" ht="31.5" customHeight="1" spans="1:4">
      <c r="A2" s="55" t="s">
        <v>111</v>
      </c>
      <c r="B2" s="177"/>
      <c r="C2" s="177"/>
      <c r="D2" s="177"/>
    </row>
    <row r="3" ht="17.25" customHeight="1" spans="1:4">
      <c r="A3" s="5" t="s">
        <v>2</v>
      </c>
      <c r="B3" s="178"/>
      <c r="C3" s="178"/>
      <c r="D3" s="106" t="s">
        <v>3</v>
      </c>
    </row>
    <row r="4" ht="24.65" customHeight="1" spans="1:4">
      <c r="A4" s="11" t="s">
        <v>4</v>
      </c>
      <c r="B4" s="13"/>
      <c r="C4" s="11" t="s">
        <v>5</v>
      </c>
      <c r="D4" s="13"/>
    </row>
    <row r="5" ht="15.65" customHeight="1" spans="1:4">
      <c r="A5" s="16" t="s">
        <v>6</v>
      </c>
      <c r="B5" s="179" t="s">
        <v>7</v>
      </c>
      <c r="C5" s="16" t="s">
        <v>112</v>
      </c>
      <c r="D5" s="179" t="s">
        <v>7</v>
      </c>
    </row>
    <row r="6" ht="14.15" customHeight="1" spans="1:4">
      <c r="A6" s="19"/>
      <c r="B6" s="18"/>
      <c r="C6" s="19"/>
      <c r="D6" s="18"/>
    </row>
    <row r="7" ht="29.15" customHeight="1" spans="1:4">
      <c r="A7" s="180" t="s">
        <v>113</v>
      </c>
      <c r="B7" s="24">
        <v>52023891.4</v>
      </c>
      <c r="C7" s="181" t="s">
        <v>114</v>
      </c>
      <c r="D7" s="182">
        <v>52023891.4</v>
      </c>
    </row>
    <row r="8" ht="29.15" customHeight="1" spans="1:4">
      <c r="A8" s="183" t="s">
        <v>115</v>
      </c>
      <c r="B8" s="24">
        <v>52023891.4</v>
      </c>
      <c r="C8" s="224" t="s">
        <v>116</v>
      </c>
      <c r="D8" s="24">
        <v>37058793.54</v>
      </c>
    </row>
    <row r="9" ht="29.15" customHeight="1" spans="1:4">
      <c r="A9" s="183" t="s">
        <v>117</v>
      </c>
      <c r="B9" s="98"/>
      <c r="C9" s="224" t="s">
        <v>118</v>
      </c>
      <c r="D9" s="98"/>
    </row>
    <row r="10" ht="29.15" customHeight="1" spans="1:4">
      <c r="A10" s="183" t="s">
        <v>119</v>
      </c>
      <c r="B10" s="98"/>
      <c r="C10" s="224" t="s">
        <v>120</v>
      </c>
      <c r="D10" s="24">
        <v>6594977.25</v>
      </c>
    </row>
    <row r="11" ht="29.15" customHeight="1" spans="1:4">
      <c r="A11" s="184" t="s">
        <v>121</v>
      </c>
      <c r="B11" s="185"/>
      <c r="C11" s="224" t="s">
        <v>122</v>
      </c>
      <c r="D11" s="24">
        <v>4547136.61</v>
      </c>
    </row>
    <row r="12" ht="29.15" customHeight="1" spans="1:4">
      <c r="A12" s="183" t="s">
        <v>115</v>
      </c>
      <c r="B12" s="167"/>
      <c r="C12" s="224" t="s">
        <v>123</v>
      </c>
      <c r="D12" s="98"/>
    </row>
    <row r="13" ht="29.15" customHeight="1" spans="1:4">
      <c r="A13" s="186" t="s">
        <v>117</v>
      </c>
      <c r="B13" s="167"/>
      <c r="C13" s="224" t="s">
        <v>124</v>
      </c>
      <c r="D13" s="24">
        <v>3822984</v>
      </c>
    </row>
    <row r="14" ht="29.15" customHeight="1" spans="1:4">
      <c r="A14" s="186" t="s">
        <v>119</v>
      </c>
      <c r="B14" s="185"/>
      <c r="C14" s="224" t="s">
        <v>125</v>
      </c>
      <c r="D14" s="98"/>
    </row>
    <row r="15" ht="29.15" customHeight="1" spans="1:4">
      <c r="A15" s="187"/>
      <c r="B15" s="185"/>
      <c r="C15" s="188" t="s">
        <v>126</v>
      </c>
      <c r="D15" s="185"/>
    </row>
    <row r="16" ht="29.15" customHeight="1" spans="1:4">
      <c r="A16" s="187" t="s">
        <v>127</v>
      </c>
      <c r="B16" s="24">
        <v>52023891.4</v>
      </c>
      <c r="C16" s="189" t="s">
        <v>34</v>
      </c>
      <c r="D16" s="182">
        <f>SUM(D8:D15)</f>
        <v>52023891.4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E17" sqref="E17"/>
    </sheetView>
  </sheetViews>
  <sheetFormatPr defaultColWidth="9.14166666666667" defaultRowHeight="14.25" customHeight="1" outlineLevelCol="6"/>
  <cols>
    <col min="1" max="7" width="23.6333333333333" customWidth="1"/>
  </cols>
  <sheetData>
    <row r="1" ht="12" customHeight="1" spans="1:7">
      <c r="D1" s="155"/>
      <c r="F1" s="113"/>
      <c r="G1" s="113" t="s">
        <v>128</v>
      </c>
    </row>
    <row r="2" ht="39" customHeight="1" spans="1:7">
      <c r="A2" s="4" t="s">
        <v>129</v>
      </c>
      <c r="B2" s="4"/>
      <c r="C2" s="4"/>
      <c r="D2" s="4"/>
      <c r="E2" s="4"/>
      <c r="F2" s="4"/>
      <c r="G2" s="4"/>
    </row>
    <row r="3" ht="18" customHeight="1" spans="1:7">
      <c r="A3" s="5" t="s">
        <v>2</v>
      </c>
      <c r="F3" s="116"/>
      <c r="G3" s="116" t="s">
        <v>3</v>
      </c>
    </row>
    <row r="4" ht="20.25" customHeight="1" spans="1:7">
      <c r="A4" s="169" t="s">
        <v>130</v>
      </c>
      <c r="B4" s="170"/>
      <c r="C4" s="171" t="s">
        <v>39</v>
      </c>
      <c r="D4" s="12" t="s">
        <v>65</v>
      </c>
      <c r="E4" s="12"/>
      <c r="F4" s="13"/>
      <c r="G4" s="171" t="s">
        <v>66</v>
      </c>
    </row>
    <row r="5" ht="20.25" customHeight="1" spans="1:7">
      <c r="A5" s="172" t="s">
        <v>56</v>
      </c>
      <c r="B5" s="173" t="s">
        <v>57</v>
      </c>
      <c r="C5" s="107"/>
      <c r="D5" s="107" t="s">
        <v>41</v>
      </c>
      <c r="E5" s="107" t="s">
        <v>131</v>
      </c>
      <c r="F5" s="107" t="s">
        <v>132</v>
      </c>
      <c r="G5" s="107"/>
    </row>
    <row r="6" ht="13.5" customHeight="1" spans="1:7">
      <c r="A6" s="174" t="s">
        <v>133</v>
      </c>
      <c r="B6" s="174" t="s">
        <v>134</v>
      </c>
      <c r="C6" s="174" t="s">
        <v>135</v>
      </c>
      <c r="D6" s="117"/>
      <c r="E6" s="174" t="s">
        <v>136</v>
      </c>
      <c r="F6" s="174" t="s">
        <v>137</v>
      </c>
      <c r="G6" s="174" t="s">
        <v>138</v>
      </c>
    </row>
    <row r="7" ht="18" customHeight="1" spans="1:7">
      <c r="A7" s="33" t="s">
        <v>67</v>
      </c>
      <c r="B7" s="74" t="s">
        <v>68</v>
      </c>
      <c r="C7" s="24">
        <v>37058793.54</v>
      </c>
      <c r="D7" s="25">
        <v>36715086.18</v>
      </c>
      <c r="E7" s="25">
        <v>36715086.18</v>
      </c>
      <c r="F7" s="25"/>
      <c r="G7" s="25">
        <v>343707.36</v>
      </c>
    </row>
    <row r="8" ht="18" customHeight="1" spans="1:7">
      <c r="A8" s="33" t="s">
        <v>69</v>
      </c>
      <c r="B8" s="74" t="s">
        <v>70</v>
      </c>
      <c r="C8" s="24">
        <v>37057617.54</v>
      </c>
      <c r="D8" s="25">
        <v>36715086.18</v>
      </c>
      <c r="E8" s="25">
        <v>36715086.18</v>
      </c>
      <c r="F8" s="25"/>
      <c r="G8" s="25">
        <v>342531.36</v>
      </c>
    </row>
    <row r="9" ht="18" customHeight="1" spans="1:7">
      <c r="A9" s="33" t="s">
        <v>71</v>
      </c>
      <c r="B9" s="74" t="s">
        <v>72</v>
      </c>
      <c r="C9" s="24">
        <v>2520</v>
      </c>
      <c r="D9" s="25"/>
      <c r="E9" s="25"/>
      <c r="F9" s="25"/>
      <c r="G9" s="25">
        <v>2520</v>
      </c>
    </row>
    <row r="10" ht="18" customHeight="1" spans="1:7">
      <c r="A10" s="33" t="s">
        <v>73</v>
      </c>
      <c r="B10" s="33" t="s">
        <v>74</v>
      </c>
      <c r="C10" s="24">
        <v>37055097.54</v>
      </c>
      <c r="D10" s="25">
        <v>36715086.18</v>
      </c>
      <c r="E10" s="25">
        <v>36715086.18</v>
      </c>
      <c r="F10" s="25"/>
      <c r="G10" s="25">
        <v>340011.36</v>
      </c>
    </row>
    <row r="11" ht="18" customHeight="1" spans="1:7">
      <c r="A11" s="33" t="s">
        <v>75</v>
      </c>
      <c r="B11" s="33" t="s">
        <v>76</v>
      </c>
      <c r="C11" s="24">
        <v>1176</v>
      </c>
      <c r="D11" s="25"/>
      <c r="E11" s="25"/>
      <c r="F11" s="25"/>
      <c r="G11" s="25">
        <v>1176</v>
      </c>
    </row>
    <row r="12" ht="18" customHeight="1" spans="1:7">
      <c r="A12" s="33" t="s">
        <v>77</v>
      </c>
      <c r="B12" s="33" t="s">
        <v>78</v>
      </c>
      <c r="C12" s="24">
        <v>1176</v>
      </c>
      <c r="D12" s="25"/>
      <c r="E12" s="25"/>
      <c r="F12" s="25"/>
      <c r="G12" s="25">
        <v>1176</v>
      </c>
    </row>
    <row r="13" ht="18" customHeight="1" spans="1:7">
      <c r="A13" s="33" t="s">
        <v>79</v>
      </c>
      <c r="B13" s="33" t="s">
        <v>80</v>
      </c>
      <c r="C13" s="24">
        <v>6594977.25</v>
      </c>
      <c r="D13" s="25">
        <v>6530957.25</v>
      </c>
      <c r="E13" s="25">
        <v>6530957.25</v>
      </c>
      <c r="F13" s="25"/>
      <c r="G13" s="25">
        <v>64020</v>
      </c>
    </row>
    <row r="14" ht="18" customHeight="1" spans="1:7">
      <c r="A14" s="33" t="s">
        <v>81</v>
      </c>
      <c r="B14" s="33" t="s">
        <v>82</v>
      </c>
      <c r="C14" s="24">
        <v>6530957.25</v>
      </c>
      <c r="D14" s="25">
        <v>6530957.25</v>
      </c>
      <c r="E14" s="25">
        <v>6530957.25</v>
      </c>
      <c r="F14" s="25"/>
      <c r="G14" s="25"/>
    </row>
    <row r="15" ht="18" customHeight="1" spans="1:7">
      <c r="A15" s="33" t="s">
        <v>83</v>
      </c>
      <c r="B15" s="33" t="s">
        <v>84</v>
      </c>
      <c r="C15" s="24">
        <v>1339200</v>
      </c>
      <c r="D15" s="25">
        <v>1339200</v>
      </c>
      <c r="E15" s="25">
        <v>1339200</v>
      </c>
      <c r="F15" s="25"/>
      <c r="G15" s="25"/>
    </row>
    <row r="16" ht="18" customHeight="1" spans="1:7">
      <c r="A16" s="33" t="s">
        <v>85</v>
      </c>
      <c r="B16" s="33" t="s">
        <v>86</v>
      </c>
      <c r="C16" s="24">
        <v>5191757.25</v>
      </c>
      <c r="D16" s="25">
        <v>5191757.25</v>
      </c>
      <c r="E16" s="25">
        <v>5191757.25</v>
      </c>
      <c r="F16" s="25"/>
      <c r="G16" s="25"/>
    </row>
    <row r="17" ht="18" customHeight="1" spans="1:7">
      <c r="A17" s="33" t="s">
        <v>87</v>
      </c>
      <c r="B17" s="33" t="s">
        <v>88</v>
      </c>
      <c r="C17" s="24">
        <v>64020</v>
      </c>
      <c r="D17" s="25"/>
      <c r="E17" s="25"/>
      <c r="F17" s="25"/>
      <c r="G17" s="25">
        <v>64020</v>
      </c>
    </row>
    <row r="18" ht="18" customHeight="1" spans="1:7">
      <c r="A18" s="33" t="s">
        <v>89</v>
      </c>
      <c r="B18" s="33" t="s">
        <v>90</v>
      </c>
      <c r="C18" s="24">
        <v>64020</v>
      </c>
      <c r="D18" s="25"/>
      <c r="E18" s="25"/>
      <c r="F18" s="25"/>
      <c r="G18" s="25">
        <v>64020</v>
      </c>
    </row>
    <row r="19" ht="18" customHeight="1" spans="1:7">
      <c r="A19" s="33" t="s">
        <v>91</v>
      </c>
      <c r="B19" s="33" t="s">
        <v>92</v>
      </c>
      <c r="C19" s="24">
        <v>4547136.61</v>
      </c>
      <c r="D19" s="25">
        <v>4547136.61</v>
      </c>
      <c r="E19" s="25">
        <v>4547136.61</v>
      </c>
      <c r="F19" s="25"/>
      <c r="G19" s="25"/>
    </row>
    <row r="20" ht="18" customHeight="1" spans="1:7">
      <c r="A20" s="33" t="s">
        <v>93</v>
      </c>
      <c r="B20" s="33" t="s">
        <v>94</v>
      </c>
      <c r="C20" s="24">
        <v>4547136.61</v>
      </c>
      <c r="D20" s="25">
        <v>4547136.61</v>
      </c>
      <c r="E20" s="25">
        <v>4547136.61</v>
      </c>
      <c r="F20" s="25"/>
      <c r="G20" s="25"/>
    </row>
    <row r="21" ht="18" customHeight="1" spans="1:7">
      <c r="A21" s="33" t="s">
        <v>95</v>
      </c>
      <c r="B21" s="33" t="s">
        <v>96</v>
      </c>
      <c r="C21" s="24"/>
      <c r="D21" s="25"/>
      <c r="E21" s="25"/>
      <c r="F21" s="25"/>
      <c r="G21" s="25"/>
    </row>
    <row r="22" ht="18" customHeight="1" spans="1:7">
      <c r="A22" s="33" t="s">
        <v>97</v>
      </c>
      <c r="B22" s="33" t="s">
        <v>98</v>
      </c>
      <c r="C22" s="24">
        <v>2693224.07</v>
      </c>
      <c r="D22" s="25">
        <v>2693224.07</v>
      </c>
      <c r="E22" s="25">
        <v>2693224.07</v>
      </c>
      <c r="F22" s="25"/>
      <c r="G22" s="25"/>
    </row>
    <row r="23" ht="18" customHeight="1" spans="1:7">
      <c r="A23" s="33" t="s">
        <v>99</v>
      </c>
      <c r="B23" s="33" t="s">
        <v>100</v>
      </c>
      <c r="C23" s="24">
        <v>1603542.85</v>
      </c>
      <c r="D23" s="25">
        <v>1603542.85</v>
      </c>
      <c r="E23" s="25">
        <v>1603542.85</v>
      </c>
      <c r="F23" s="25"/>
      <c r="G23" s="25"/>
    </row>
    <row r="24" ht="18" customHeight="1" spans="1:7">
      <c r="A24" s="33" t="s">
        <v>101</v>
      </c>
      <c r="B24" s="33" t="s">
        <v>102</v>
      </c>
      <c r="C24" s="24">
        <v>250369.69</v>
      </c>
      <c r="D24" s="25">
        <v>250369.69</v>
      </c>
      <c r="E24" s="25">
        <v>250369.69</v>
      </c>
      <c r="F24" s="25"/>
      <c r="G24" s="25"/>
    </row>
    <row r="25" ht="18" customHeight="1" spans="1:7">
      <c r="A25" s="33" t="s">
        <v>103</v>
      </c>
      <c r="B25" s="33" t="s">
        <v>104</v>
      </c>
      <c r="C25" s="24">
        <v>3822984</v>
      </c>
      <c r="D25" s="25">
        <v>3822984</v>
      </c>
      <c r="E25" s="25">
        <v>3822984</v>
      </c>
      <c r="F25" s="25"/>
      <c r="G25" s="25"/>
    </row>
    <row r="26" ht="18" customHeight="1" spans="1:7">
      <c r="A26" s="33" t="s">
        <v>105</v>
      </c>
      <c r="B26" s="73" t="s">
        <v>106</v>
      </c>
      <c r="C26" s="24">
        <v>3822984</v>
      </c>
      <c r="D26" s="25">
        <v>3822984</v>
      </c>
      <c r="E26" s="25">
        <v>3822984</v>
      </c>
      <c r="F26" s="25"/>
      <c r="G26" s="25"/>
    </row>
    <row r="27" ht="18" customHeight="1" spans="1:7">
      <c r="A27" s="33" t="s">
        <v>107</v>
      </c>
      <c r="B27" s="74" t="s">
        <v>108</v>
      </c>
      <c r="C27" s="24">
        <v>3822984</v>
      </c>
      <c r="D27" s="25">
        <v>3822984</v>
      </c>
      <c r="E27" s="25">
        <v>3822984</v>
      </c>
      <c r="F27" s="25"/>
      <c r="G27" s="25"/>
    </row>
    <row r="28" s="1" customFormat="1" ht="18" customHeight="1" spans="1:7">
      <c r="A28" s="175" t="s">
        <v>109</v>
      </c>
      <c r="B28" s="176" t="s">
        <v>109</v>
      </c>
      <c r="C28" s="24">
        <v>52023891.4</v>
      </c>
      <c r="D28" s="24">
        <v>51616164.04</v>
      </c>
      <c r="E28" s="24">
        <v>51616164.04</v>
      </c>
      <c r="F28" s="29"/>
      <c r="G28" s="24">
        <v>407727.36</v>
      </c>
    </row>
  </sheetData>
  <mergeCells count="7">
    <mergeCell ref="A2:G2"/>
    <mergeCell ref="A3:E3"/>
    <mergeCell ref="A4:B4"/>
    <mergeCell ref="D4:F4"/>
    <mergeCell ref="A28:B28"/>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20" sqref="D20"/>
    </sheetView>
  </sheetViews>
  <sheetFormatPr defaultColWidth="9.14166666666667" defaultRowHeight="14.25" customHeight="1" outlineLevelRow="7" outlineLevelCol="5"/>
  <cols>
    <col min="1" max="1" width="27.425" customWidth="1"/>
    <col min="2" max="6" width="31.175" customWidth="1"/>
  </cols>
  <sheetData>
    <row r="1" ht="12" customHeight="1" spans="1:6">
      <c r="A1" s="162"/>
      <c r="B1" s="162"/>
      <c r="C1" s="75"/>
      <c r="F1" s="163" t="s">
        <v>139</v>
      </c>
    </row>
    <row r="2" ht="25.5" customHeight="1" spans="1:6">
      <c r="A2" s="164" t="s">
        <v>140</v>
      </c>
      <c r="B2" s="164"/>
      <c r="C2" s="164"/>
      <c r="D2" s="164"/>
      <c r="E2" s="164"/>
      <c r="F2" s="164"/>
    </row>
    <row r="3" ht="15.75" customHeight="1" spans="1:6">
      <c r="A3" s="225" t="s">
        <v>2</v>
      </c>
      <c r="B3" s="162"/>
      <c r="C3" s="75"/>
      <c r="F3" s="163" t="s">
        <v>141</v>
      </c>
    </row>
    <row r="4" ht="19.5" customHeight="1" spans="1:6">
      <c r="A4" s="10" t="s">
        <v>142</v>
      </c>
      <c r="B4" s="16" t="s">
        <v>143</v>
      </c>
      <c r="C4" s="11" t="s">
        <v>144</v>
      </c>
      <c r="D4" s="12"/>
      <c r="E4" s="13"/>
      <c r="F4" s="16" t="s">
        <v>145</v>
      </c>
    </row>
    <row r="5" ht="19.5" customHeight="1" spans="1:6">
      <c r="A5" s="18"/>
      <c r="B5" s="19"/>
      <c r="C5" s="117" t="s">
        <v>41</v>
      </c>
      <c r="D5" s="117" t="s">
        <v>146</v>
      </c>
      <c r="E5" s="117" t="s">
        <v>147</v>
      </c>
      <c r="F5" s="19"/>
    </row>
    <row r="6" ht="18.75" customHeight="1" spans="1:6">
      <c r="A6" s="165">
        <v>1</v>
      </c>
      <c r="B6" s="165">
        <v>2</v>
      </c>
      <c r="C6" s="166">
        <v>3</v>
      </c>
      <c r="D6" s="165">
        <v>4</v>
      </c>
      <c r="E6" s="165">
        <v>5</v>
      </c>
      <c r="F6" s="165">
        <v>6</v>
      </c>
    </row>
    <row r="7" ht="18.75" customHeight="1" spans="1:6">
      <c r="A7" s="167">
        <v>0</v>
      </c>
      <c r="B7" s="167">
        <v>0</v>
      </c>
      <c r="C7" s="168"/>
      <c r="D7" s="167"/>
      <c r="E7" s="167"/>
      <c r="F7" s="167"/>
    </row>
    <row r="8" customHeight="1" spans="1:6">
      <c r="A8" s="38" t="s">
        <v>148</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L9" sqref="L9:L30"/>
    </sheetView>
  </sheetViews>
  <sheetFormatPr defaultColWidth="8.75" defaultRowHeight="14.25" customHeight="1"/>
  <cols>
    <col min="1" max="7" width="8.75" customWidth="1"/>
    <col min="8" max="9" width="12.625" customWidth="1"/>
    <col min="10" max="11" width="8.75" customWidth="1"/>
    <col min="12" max="12" width="12.625" customWidth="1"/>
    <col min="13" max="16384" width="8.75" customWidth="1"/>
  </cols>
  <sheetData>
    <row r="1" ht="13.5" customHeight="1" spans="1:23">
      <c r="D1" s="2"/>
      <c r="E1" s="2"/>
      <c r="F1" s="2"/>
      <c r="G1" s="2"/>
      <c r="U1" s="155"/>
      <c r="W1" s="113" t="s">
        <v>149</v>
      </c>
    </row>
    <row r="2" ht="27.75" customHeight="1" spans="1:23">
      <c r="A2" s="30" t="s">
        <v>150</v>
      </c>
      <c r="B2" s="30"/>
      <c r="C2" s="30"/>
      <c r="D2" s="30"/>
      <c r="E2" s="30"/>
      <c r="F2" s="30"/>
      <c r="G2" s="30"/>
      <c r="H2" s="30"/>
      <c r="I2" s="30"/>
      <c r="J2" s="30"/>
      <c r="K2" s="30"/>
      <c r="L2" s="30"/>
      <c r="M2" s="30"/>
      <c r="N2" s="30"/>
      <c r="O2" s="30"/>
      <c r="P2" s="30"/>
      <c r="Q2" s="30"/>
      <c r="R2" s="30"/>
      <c r="S2" s="30"/>
      <c r="T2" s="30"/>
      <c r="U2" s="30"/>
      <c r="V2" s="30"/>
      <c r="W2" s="30"/>
    </row>
    <row r="3" ht="13.5" customHeight="1" spans="1:23">
      <c r="A3" s="225" t="s">
        <v>2</v>
      </c>
      <c r="B3" s="6"/>
      <c r="C3" s="6"/>
      <c r="D3" s="6"/>
      <c r="E3" s="6"/>
      <c r="F3" s="6"/>
      <c r="G3" s="6"/>
      <c r="H3" s="7"/>
      <c r="I3" s="7"/>
      <c r="J3" s="7"/>
      <c r="K3" s="7"/>
      <c r="L3" s="7"/>
      <c r="M3" s="7"/>
      <c r="N3" s="7"/>
      <c r="O3" s="7"/>
      <c r="P3" s="7"/>
      <c r="Q3" s="7"/>
      <c r="U3" s="155"/>
      <c r="W3" s="116" t="s">
        <v>141</v>
      </c>
    </row>
    <row r="4" ht="21.75" customHeight="1" spans="1:23">
      <c r="A4" s="9" t="s">
        <v>151</v>
      </c>
      <c r="B4" s="9" t="s">
        <v>152</v>
      </c>
      <c r="C4" s="9" t="s">
        <v>153</v>
      </c>
      <c r="D4" s="10" t="s">
        <v>154</v>
      </c>
      <c r="E4" s="10" t="s">
        <v>155</v>
      </c>
      <c r="F4" s="10" t="s">
        <v>156</v>
      </c>
      <c r="G4" s="10" t="s">
        <v>157</v>
      </c>
      <c r="H4" s="117" t="s">
        <v>158</v>
      </c>
      <c r="I4" s="117"/>
      <c r="J4" s="117"/>
      <c r="K4" s="117"/>
      <c r="L4" s="156"/>
      <c r="M4" s="156"/>
      <c r="N4" s="156"/>
      <c r="O4" s="156"/>
      <c r="P4" s="156"/>
      <c r="Q4" s="57"/>
      <c r="R4" s="117"/>
      <c r="S4" s="117"/>
      <c r="T4" s="117"/>
      <c r="U4" s="117"/>
      <c r="V4" s="117"/>
      <c r="W4" s="117"/>
    </row>
    <row r="5" ht="21.75" customHeight="1" spans="1:23">
      <c r="A5" s="14"/>
      <c r="B5" s="14"/>
      <c r="C5" s="14"/>
      <c r="D5" s="15"/>
      <c r="E5" s="15"/>
      <c r="F5" s="15"/>
      <c r="G5" s="15"/>
      <c r="H5" s="117" t="s">
        <v>39</v>
      </c>
      <c r="I5" s="57" t="s">
        <v>42</v>
      </c>
      <c r="J5" s="57"/>
      <c r="K5" s="57"/>
      <c r="L5" s="156"/>
      <c r="M5" s="156"/>
      <c r="N5" s="156" t="s">
        <v>159</v>
      </c>
      <c r="O5" s="156"/>
      <c r="P5" s="156"/>
      <c r="Q5" s="57" t="s">
        <v>45</v>
      </c>
      <c r="R5" s="117" t="s">
        <v>59</v>
      </c>
      <c r="S5" s="57"/>
      <c r="T5" s="57"/>
      <c r="U5" s="57"/>
      <c r="V5" s="57"/>
      <c r="W5" s="57"/>
    </row>
    <row r="6" ht="15" customHeight="1" spans="1:23">
      <c r="A6" s="17"/>
      <c r="B6" s="17"/>
      <c r="C6" s="17"/>
      <c r="D6" s="18"/>
      <c r="E6" s="18"/>
      <c r="F6" s="18"/>
      <c r="G6" s="18"/>
      <c r="H6" s="117"/>
      <c r="I6" s="57" t="s">
        <v>160</v>
      </c>
      <c r="J6" s="57" t="s">
        <v>161</v>
      </c>
      <c r="K6" s="57" t="s">
        <v>162</v>
      </c>
      <c r="L6" s="157" t="s">
        <v>163</v>
      </c>
      <c r="M6" s="157" t="s">
        <v>164</v>
      </c>
      <c r="N6" s="157" t="s">
        <v>42</v>
      </c>
      <c r="O6" s="157" t="s">
        <v>43</v>
      </c>
      <c r="P6" s="157" t="s">
        <v>44</v>
      </c>
      <c r="Q6" s="57"/>
      <c r="R6" s="57" t="s">
        <v>41</v>
      </c>
      <c r="S6" s="57" t="s">
        <v>52</v>
      </c>
      <c r="T6" s="57" t="s">
        <v>165</v>
      </c>
      <c r="U6" s="57" t="s">
        <v>48</v>
      </c>
      <c r="V6" s="57" t="s">
        <v>49</v>
      </c>
      <c r="W6" s="57" t="s">
        <v>50</v>
      </c>
    </row>
    <row r="7" ht="27.75" customHeight="1" spans="1:23">
      <c r="A7" s="17"/>
      <c r="B7" s="17"/>
      <c r="C7" s="17"/>
      <c r="D7" s="18"/>
      <c r="E7" s="18"/>
      <c r="F7" s="18"/>
      <c r="G7" s="18"/>
      <c r="H7" s="117"/>
      <c r="I7" s="57"/>
      <c r="J7" s="57"/>
      <c r="K7" s="57"/>
      <c r="L7" s="157"/>
      <c r="M7" s="157"/>
      <c r="N7" s="157"/>
      <c r="O7" s="157"/>
      <c r="P7" s="157"/>
      <c r="Q7" s="57"/>
      <c r="R7" s="57"/>
      <c r="S7" s="57"/>
      <c r="T7" s="57"/>
      <c r="U7" s="57"/>
      <c r="V7" s="57"/>
      <c r="W7" s="57"/>
    </row>
    <row r="8" s="154" customFormat="1" ht="15" customHeight="1" spans="1:23">
      <c r="A8" s="158">
        <v>1</v>
      </c>
      <c r="B8" s="158">
        <v>2</v>
      </c>
      <c r="C8" s="158">
        <v>3</v>
      </c>
      <c r="D8" s="158">
        <v>4</v>
      </c>
      <c r="E8" s="158">
        <v>5</v>
      </c>
      <c r="F8" s="158">
        <v>6</v>
      </c>
      <c r="G8" s="158">
        <v>7</v>
      </c>
      <c r="H8" s="158">
        <v>8</v>
      </c>
      <c r="I8" s="158">
        <v>9</v>
      </c>
      <c r="J8" s="158">
        <v>10</v>
      </c>
      <c r="K8" s="158">
        <v>11</v>
      </c>
      <c r="L8" s="158">
        <v>12</v>
      </c>
      <c r="M8" s="158">
        <v>13</v>
      </c>
      <c r="N8" s="158">
        <v>14</v>
      </c>
      <c r="O8" s="158">
        <v>15</v>
      </c>
      <c r="P8" s="158">
        <v>16</v>
      </c>
      <c r="Q8" s="158">
        <v>17</v>
      </c>
      <c r="R8" s="158">
        <v>18</v>
      </c>
      <c r="S8" s="158">
        <v>19</v>
      </c>
      <c r="T8" s="158">
        <v>20</v>
      </c>
      <c r="U8" s="158">
        <v>21</v>
      </c>
      <c r="V8" s="158">
        <v>22</v>
      </c>
      <c r="W8" s="158">
        <v>23</v>
      </c>
    </row>
    <row r="9" ht="31.4" customHeight="1" spans="1:23">
      <c r="A9" s="23" t="s">
        <v>53</v>
      </c>
      <c r="B9" s="159" t="s">
        <v>166</v>
      </c>
      <c r="C9" s="23" t="s">
        <v>167</v>
      </c>
      <c r="D9" s="22" t="s">
        <v>73</v>
      </c>
      <c r="E9" s="23" t="s">
        <v>74</v>
      </c>
      <c r="F9" s="22" t="s">
        <v>168</v>
      </c>
      <c r="G9" s="22" t="s">
        <v>169</v>
      </c>
      <c r="H9" s="160">
        <v>4482000</v>
      </c>
      <c r="I9" s="160">
        <v>4482000</v>
      </c>
      <c r="J9" s="25"/>
      <c r="K9" s="25"/>
      <c r="L9" s="160">
        <v>4482000</v>
      </c>
      <c r="M9" s="25"/>
      <c r="N9" s="25"/>
      <c r="O9" s="25"/>
      <c r="P9" s="25"/>
      <c r="Q9" s="25"/>
      <c r="R9" s="25"/>
      <c r="S9" s="25"/>
      <c r="T9" s="25"/>
      <c r="U9" s="25"/>
      <c r="V9" s="25"/>
      <c r="W9" s="25"/>
    </row>
    <row r="10" ht="31.4" customHeight="1" spans="1:23">
      <c r="A10" s="23" t="s">
        <v>53</v>
      </c>
      <c r="B10" s="159" t="s">
        <v>170</v>
      </c>
      <c r="C10" s="23" t="s">
        <v>171</v>
      </c>
      <c r="D10" s="22" t="s">
        <v>73</v>
      </c>
      <c r="E10" s="23" t="s">
        <v>74</v>
      </c>
      <c r="F10" s="22" t="s">
        <v>172</v>
      </c>
      <c r="G10" s="22" t="s">
        <v>173</v>
      </c>
      <c r="H10" s="160">
        <v>435600</v>
      </c>
      <c r="I10" s="160">
        <v>435600</v>
      </c>
      <c r="J10" s="25"/>
      <c r="K10" s="25"/>
      <c r="L10" s="160">
        <v>435600</v>
      </c>
      <c r="M10" s="25"/>
      <c r="N10" s="25"/>
      <c r="O10" s="25"/>
      <c r="P10" s="25"/>
      <c r="Q10" s="25"/>
      <c r="R10" s="25"/>
      <c r="S10" s="25"/>
      <c r="T10" s="25"/>
      <c r="U10" s="25"/>
      <c r="V10" s="25"/>
      <c r="W10" s="25"/>
    </row>
    <row r="11" ht="31.4" customHeight="1" spans="1:23">
      <c r="A11" s="23" t="s">
        <v>53</v>
      </c>
      <c r="B11" s="159" t="s">
        <v>174</v>
      </c>
      <c r="C11" s="23" t="s">
        <v>175</v>
      </c>
      <c r="D11" s="22" t="s">
        <v>73</v>
      </c>
      <c r="E11" s="23" t="s">
        <v>74</v>
      </c>
      <c r="F11" s="22" t="s">
        <v>176</v>
      </c>
      <c r="G11" s="22" t="s">
        <v>177</v>
      </c>
      <c r="H11" s="160">
        <v>199200</v>
      </c>
      <c r="I11" s="160">
        <v>199200</v>
      </c>
      <c r="J11" s="25"/>
      <c r="K11" s="25"/>
      <c r="L11" s="160">
        <v>199200</v>
      </c>
      <c r="M11" s="25"/>
      <c r="N11" s="25"/>
      <c r="O11" s="25"/>
      <c r="P11" s="25"/>
      <c r="Q11" s="25"/>
      <c r="R11" s="25"/>
      <c r="S11" s="25"/>
      <c r="T11" s="25"/>
      <c r="U11" s="25"/>
      <c r="V11" s="25"/>
      <c r="W11" s="25"/>
    </row>
    <row r="12" ht="31.4" customHeight="1" spans="1:23">
      <c r="A12" s="23" t="s">
        <v>53</v>
      </c>
      <c r="B12" s="159" t="s">
        <v>178</v>
      </c>
      <c r="C12" s="23" t="s">
        <v>179</v>
      </c>
      <c r="D12" s="22" t="s">
        <v>73</v>
      </c>
      <c r="E12" s="23" t="s">
        <v>74</v>
      </c>
      <c r="F12" s="22" t="s">
        <v>180</v>
      </c>
      <c r="G12" s="22" t="s">
        <v>181</v>
      </c>
      <c r="H12" s="160">
        <v>498000</v>
      </c>
      <c r="I12" s="160">
        <v>498000</v>
      </c>
      <c r="J12" s="25"/>
      <c r="K12" s="25"/>
      <c r="L12" s="160">
        <v>498000</v>
      </c>
      <c r="M12" s="25"/>
      <c r="N12" s="25"/>
      <c r="O12" s="25"/>
      <c r="P12" s="25"/>
      <c r="Q12" s="25"/>
      <c r="R12" s="25"/>
      <c r="S12" s="25"/>
      <c r="T12" s="25"/>
      <c r="U12" s="25"/>
      <c r="V12" s="25"/>
      <c r="W12" s="25"/>
    </row>
    <row r="13" ht="31.4" customHeight="1" spans="1:23">
      <c r="A13" s="23" t="s">
        <v>53</v>
      </c>
      <c r="B13" s="159" t="s">
        <v>182</v>
      </c>
      <c r="C13" s="23" t="s">
        <v>183</v>
      </c>
      <c r="D13" s="22" t="s">
        <v>83</v>
      </c>
      <c r="E13" s="23" t="s">
        <v>84</v>
      </c>
      <c r="F13" s="22" t="s">
        <v>184</v>
      </c>
      <c r="G13" s="22" t="s">
        <v>185</v>
      </c>
      <c r="H13" s="160">
        <v>1339200</v>
      </c>
      <c r="I13" s="160">
        <v>1339200</v>
      </c>
      <c r="J13" s="25"/>
      <c r="K13" s="25"/>
      <c r="L13" s="160">
        <v>1339200</v>
      </c>
      <c r="M13" s="25"/>
      <c r="N13" s="25"/>
      <c r="O13" s="25"/>
      <c r="P13" s="25"/>
      <c r="Q13" s="25"/>
      <c r="R13" s="25"/>
      <c r="S13" s="25"/>
      <c r="T13" s="25"/>
      <c r="U13" s="25"/>
      <c r="V13" s="25"/>
      <c r="W13" s="25"/>
    </row>
    <row r="14" ht="31.4" customHeight="1" spans="1:23">
      <c r="A14" s="23" t="s">
        <v>53</v>
      </c>
      <c r="B14" s="159" t="s">
        <v>186</v>
      </c>
      <c r="C14" s="23" t="s">
        <v>187</v>
      </c>
      <c r="D14" s="22" t="s">
        <v>73</v>
      </c>
      <c r="E14" s="23" t="s">
        <v>74</v>
      </c>
      <c r="F14" s="22" t="s">
        <v>188</v>
      </c>
      <c r="G14" s="22" t="s">
        <v>189</v>
      </c>
      <c r="H14" s="160">
        <v>15815035.2</v>
      </c>
      <c r="I14" s="160">
        <v>15815035.2</v>
      </c>
      <c r="J14" s="25"/>
      <c r="K14" s="25"/>
      <c r="L14" s="160">
        <v>15815035.2</v>
      </c>
      <c r="M14" s="25"/>
      <c r="N14" s="25"/>
      <c r="O14" s="25"/>
      <c r="P14" s="25"/>
      <c r="Q14" s="25"/>
      <c r="R14" s="25"/>
      <c r="S14" s="25"/>
      <c r="T14" s="25"/>
      <c r="U14" s="25"/>
      <c r="V14" s="25"/>
      <c r="W14" s="25"/>
    </row>
    <row r="15" ht="31.4" customHeight="1" spans="1:23">
      <c r="A15" s="23" t="s">
        <v>53</v>
      </c>
      <c r="B15" s="159" t="s">
        <v>186</v>
      </c>
      <c r="C15" s="23" t="s">
        <v>187</v>
      </c>
      <c r="D15" s="22" t="s">
        <v>73</v>
      </c>
      <c r="E15" s="23" t="s">
        <v>74</v>
      </c>
      <c r="F15" s="22" t="s">
        <v>190</v>
      </c>
      <c r="G15" s="22" t="s">
        <v>191</v>
      </c>
      <c r="H15" s="160">
        <v>905772</v>
      </c>
      <c r="I15" s="160">
        <v>905772</v>
      </c>
      <c r="J15" s="25"/>
      <c r="K15" s="25"/>
      <c r="L15" s="160">
        <v>905772</v>
      </c>
      <c r="M15" s="25"/>
      <c r="N15" s="25"/>
      <c r="O15" s="25"/>
      <c r="P15" s="25"/>
      <c r="Q15" s="25"/>
      <c r="R15" s="25"/>
      <c r="S15" s="25"/>
      <c r="T15" s="25"/>
      <c r="U15" s="25"/>
      <c r="V15" s="25"/>
      <c r="W15" s="25"/>
    </row>
    <row r="16" ht="31.4" customHeight="1" spans="1:23">
      <c r="A16" s="23" t="s">
        <v>53</v>
      </c>
      <c r="B16" s="159" t="s">
        <v>186</v>
      </c>
      <c r="C16" s="23" t="s">
        <v>187</v>
      </c>
      <c r="D16" s="22" t="s">
        <v>73</v>
      </c>
      <c r="E16" s="23" t="s">
        <v>74</v>
      </c>
      <c r="F16" s="22" t="s">
        <v>190</v>
      </c>
      <c r="G16" s="22" t="s">
        <v>191</v>
      </c>
      <c r="H16" s="160">
        <v>1482000</v>
      </c>
      <c r="I16" s="160">
        <v>1482000</v>
      </c>
      <c r="J16" s="25"/>
      <c r="K16" s="25"/>
      <c r="L16" s="160">
        <v>1482000</v>
      </c>
      <c r="M16" s="25"/>
      <c r="N16" s="25"/>
      <c r="O16" s="25"/>
      <c r="P16" s="25"/>
      <c r="Q16" s="25"/>
      <c r="R16" s="25"/>
      <c r="S16" s="25"/>
      <c r="T16" s="25"/>
      <c r="U16" s="25"/>
      <c r="V16" s="25"/>
      <c r="W16" s="25"/>
    </row>
    <row r="17" ht="31.4" customHeight="1" spans="1:23">
      <c r="A17" s="23" t="s">
        <v>53</v>
      </c>
      <c r="B17" s="159" t="s">
        <v>186</v>
      </c>
      <c r="C17" s="23" t="s">
        <v>187</v>
      </c>
      <c r="D17" s="22" t="s">
        <v>73</v>
      </c>
      <c r="E17" s="23" t="s">
        <v>74</v>
      </c>
      <c r="F17" s="22" t="s">
        <v>168</v>
      </c>
      <c r="G17" s="22" t="s">
        <v>192</v>
      </c>
      <c r="H17" s="160">
        <v>4318260</v>
      </c>
      <c r="I17" s="160">
        <v>4318260</v>
      </c>
      <c r="J17" s="25"/>
      <c r="K17" s="25"/>
      <c r="L17" s="160">
        <v>4318260</v>
      </c>
      <c r="M17" s="25"/>
      <c r="N17" s="25"/>
      <c r="O17" s="25"/>
      <c r="P17" s="25"/>
      <c r="Q17" s="25"/>
      <c r="R17" s="25"/>
      <c r="S17" s="25"/>
      <c r="T17" s="25"/>
      <c r="U17" s="25"/>
      <c r="V17" s="25"/>
      <c r="W17" s="25"/>
    </row>
    <row r="18" ht="31.4" customHeight="1" spans="1:23">
      <c r="A18" s="23" t="s">
        <v>53</v>
      </c>
      <c r="B18" s="159" t="s">
        <v>186</v>
      </c>
      <c r="C18" s="23" t="s">
        <v>187</v>
      </c>
      <c r="D18" s="22" t="s">
        <v>73</v>
      </c>
      <c r="E18" s="23" t="s">
        <v>74</v>
      </c>
      <c r="F18" s="22" t="s">
        <v>168</v>
      </c>
      <c r="G18" s="22" t="s">
        <v>192</v>
      </c>
      <c r="H18" s="160">
        <v>4231344</v>
      </c>
      <c r="I18" s="160">
        <v>4231344</v>
      </c>
      <c r="J18" s="25"/>
      <c r="K18" s="25"/>
      <c r="L18" s="160">
        <v>4231344</v>
      </c>
      <c r="M18" s="25"/>
      <c r="N18" s="25"/>
      <c r="O18" s="25"/>
      <c r="P18" s="25"/>
      <c r="Q18" s="25"/>
      <c r="R18" s="25"/>
      <c r="S18" s="25"/>
      <c r="T18" s="25"/>
      <c r="U18" s="25"/>
      <c r="V18" s="25"/>
      <c r="W18" s="25"/>
    </row>
    <row r="19" ht="31.4" customHeight="1" spans="1:23">
      <c r="A19" s="23" t="s">
        <v>53</v>
      </c>
      <c r="B19" s="159" t="s">
        <v>186</v>
      </c>
      <c r="C19" s="23" t="s">
        <v>187</v>
      </c>
      <c r="D19" s="22" t="s">
        <v>73</v>
      </c>
      <c r="E19" s="23" t="s">
        <v>74</v>
      </c>
      <c r="F19" s="22" t="s">
        <v>168</v>
      </c>
      <c r="G19" s="22" t="s">
        <v>192</v>
      </c>
      <c r="H19" s="160">
        <v>1317919.6</v>
      </c>
      <c r="I19" s="160">
        <v>1317919.6</v>
      </c>
      <c r="J19" s="25"/>
      <c r="K19" s="25"/>
      <c r="L19" s="160">
        <v>1317919.6</v>
      </c>
      <c r="M19" s="25"/>
      <c r="N19" s="25"/>
      <c r="O19" s="25"/>
      <c r="P19" s="25"/>
      <c r="Q19" s="25"/>
      <c r="R19" s="25"/>
      <c r="S19" s="25"/>
      <c r="T19" s="25"/>
      <c r="U19" s="25"/>
      <c r="V19" s="25"/>
      <c r="W19" s="25"/>
    </row>
    <row r="20" ht="31.4" customHeight="1" spans="1:23">
      <c r="A20" s="23" t="s">
        <v>53</v>
      </c>
      <c r="B20" s="159" t="s">
        <v>186</v>
      </c>
      <c r="C20" s="23" t="s">
        <v>187</v>
      </c>
      <c r="D20" s="22" t="s">
        <v>73</v>
      </c>
      <c r="E20" s="23" t="s">
        <v>74</v>
      </c>
      <c r="F20" s="22" t="s">
        <v>168</v>
      </c>
      <c r="G20" s="22" t="s">
        <v>192</v>
      </c>
      <c r="H20" s="160">
        <v>2543256</v>
      </c>
      <c r="I20" s="160">
        <v>2543256</v>
      </c>
      <c r="J20" s="25"/>
      <c r="K20" s="25"/>
      <c r="L20" s="160">
        <v>2543256</v>
      </c>
      <c r="M20" s="25"/>
      <c r="N20" s="25"/>
      <c r="O20" s="25"/>
      <c r="P20" s="25"/>
      <c r="Q20" s="25"/>
      <c r="R20" s="25"/>
      <c r="S20" s="25"/>
      <c r="T20" s="25"/>
      <c r="U20" s="25"/>
      <c r="V20" s="25"/>
      <c r="W20" s="25"/>
    </row>
    <row r="21" ht="31.4" customHeight="1" spans="1:23">
      <c r="A21" s="23" t="s">
        <v>53</v>
      </c>
      <c r="B21" s="159" t="s">
        <v>193</v>
      </c>
      <c r="C21" s="23" t="s">
        <v>194</v>
      </c>
      <c r="D21" s="22" t="s">
        <v>85</v>
      </c>
      <c r="E21" s="23" t="s">
        <v>86</v>
      </c>
      <c r="F21" s="22" t="s">
        <v>195</v>
      </c>
      <c r="G21" s="22" t="s">
        <v>196</v>
      </c>
      <c r="H21" s="160">
        <v>5191757.25</v>
      </c>
      <c r="I21" s="160">
        <v>5191757.25</v>
      </c>
      <c r="J21" s="25"/>
      <c r="K21" s="25"/>
      <c r="L21" s="160">
        <v>5191757.25</v>
      </c>
      <c r="M21" s="25"/>
      <c r="N21" s="25"/>
      <c r="O21" s="25"/>
      <c r="P21" s="25"/>
      <c r="Q21" s="25"/>
      <c r="R21" s="25"/>
      <c r="S21" s="25"/>
      <c r="T21" s="25"/>
      <c r="U21" s="25"/>
      <c r="V21" s="25"/>
      <c r="W21" s="25"/>
    </row>
    <row r="22" ht="31.4" customHeight="1" spans="1:23">
      <c r="A22" s="23" t="s">
        <v>53</v>
      </c>
      <c r="B22" s="159" t="s">
        <v>193</v>
      </c>
      <c r="C22" s="23" t="s">
        <v>194</v>
      </c>
      <c r="D22" s="22" t="s">
        <v>97</v>
      </c>
      <c r="E22" s="23" t="s">
        <v>98</v>
      </c>
      <c r="F22" s="22" t="s">
        <v>197</v>
      </c>
      <c r="G22" s="22" t="s">
        <v>198</v>
      </c>
      <c r="H22" s="160">
        <v>2693224.07</v>
      </c>
      <c r="I22" s="160">
        <v>2693224.07</v>
      </c>
      <c r="J22" s="25"/>
      <c r="K22" s="25"/>
      <c r="L22" s="160">
        <v>2693224.07</v>
      </c>
      <c r="M22" s="25"/>
      <c r="N22" s="25"/>
      <c r="O22" s="25"/>
      <c r="P22" s="25"/>
      <c r="Q22" s="25"/>
      <c r="R22" s="25"/>
      <c r="S22" s="25"/>
      <c r="T22" s="25"/>
      <c r="U22" s="25"/>
      <c r="V22" s="25"/>
      <c r="W22" s="25"/>
    </row>
    <row r="23" ht="31.4" customHeight="1" spans="1:23">
      <c r="A23" s="23" t="s">
        <v>53</v>
      </c>
      <c r="B23" s="159" t="s">
        <v>193</v>
      </c>
      <c r="C23" s="23" t="s">
        <v>194</v>
      </c>
      <c r="D23" s="22" t="s">
        <v>99</v>
      </c>
      <c r="E23" s="23" t="s">
        <v>100</v>
      </c>
      <c r="F23" s="22" t="s">
        <v>199</v>
      </c>
      <c r="G23" s="22" t="s">
        <v>200</v>
      </c>
      <c r="H23" s="160">
        <v>1603542.85</v>
      </c>
      <c r="I23" s="160">
        <v>1603542.85</v>
      </c>
      <c r="J23" s="25"/>
      <c r="K23" s="25"/>
      <c r="L23" s="160">
        <v>1603542.85</v>
      </c>
      <c r="M23" s="25"/>
      <c r="N23" s="25"/>
      <c r="O23" s="25"/>
      <c r="P23" s="25"/>
      <c r="Q23" s="25"/>
      <c r="R23" s="25"/>
      <c r="S23" s="25"/>
      <c r="T23" s="25"/>
      <c r="U23" s="25"/>
      <c r="V23" s="25"/>
      <c r="W23" s="25"/>
    </row>
    <row r="24" ht="31.4" customHeight="1" spans="1:23">
      <c r="A24" s="23" t="s">
        <v>53</v>
      </c>
      <c r="B24" s="159" t="s">
        <v>193</v>
      </c>
      <c r="C24" s="23" t="s">
        <v>194</v>
      </c>
      <c r="D24" s="22" t="s">
        <v>101</v>
      </c>
      <c r="E24" s="23" t="s">
        <v>102</v>
      </c>
      <c r="F24" s="22" t="s">
        <v>201</v>
      </c>
      <c r="G24" s="22" t="s">
        <v>202</v>
      </c>
      <c r="H24" s="160">
        <v>113569.69</v>
      </c>
      <c r="I24" s="160">
        <v>113569.69</v>
      </c>
      <c r="J24" s="25"/>
      <c r="K24" s="25"/>
      <c r="L24" s="160">
        <v>113569.69</v>
      </c>
      <c r="M24" s="25"/>
      <c r="N24" s="25"/>
      <c r="O24" s="25"/>
      <c r="P24" s="25"/>
      <c r="Q24" s="25"/>
      <c r="R24" s="25"/>
      <c r="S24" s="25"/>
      <c r="T24" s="25"/>
      <c r="U24" s="25"/>
      <c r="V24" s="25"/>
      <c r="W24" s="25"/>
    </row>
    <row r="25" ht="31.4" customHeight="1" spans="1:23">
      <c r="A25" s="23" t="s">
        <v>53</v>
      </c>
      <c r="B25" s="159" t="s">
        <v>193</v>
      </c>
      <c r="C25" s="23" t="s">
        <v>194</v>
      </c>
      <c r="D25" s="22" t="s">
        <v>73</v>
      </c>
      <c r="E25" s="23" t="s">
        <v>74</v>
      </c>
      <c r="F25" s="22" t="s">
        <v>201</v>
      </c>
      <c r="G25" s="22" t="s">
        <v>202</v>
      </c>
      <c r="H25" s="160">
        <v>227139.38</v>
      </c>
      <c r="I25" s="160">
        <v>227139.38</v>
      </c>
      <c r="J25" s="25"/>
      <c r="K25" s="25"/>
      <c r="L25" s="160">
        <v>227139.38</v>
      </c>
      <c r="M25" s="25"/>
      <c r="N25" s="25"/>
      <c r="O25" s="25"/>
      <c r="P25" s="25"/>
      <c r="Q25" s="25"/>
      <c r="R25" s="25"/>
      <c r="S25" s="25"/>
      <c r="T25" s="25"/>
      <c r="U25" s="25"/>
      <c r="V25" s="25"/>
      <c r="W25" s="25"/>
    </row>
    <row r="26" ht="31.4" customHeight="1" spans="1:23">
      <c r="A26" s="23" t="s">
        <v>53</v>
      </c>
      <c r="B26" s="159" t="s">
        <v>193</v>
      </c>
      <c r="C26" s="23" t="s">
        <v>194</v>
      </c>
      <c r="D26" s="22" t="s">
        <v>101</v>
      </c>
      <c r="E26" s="23" t="s">
        <v>102</v>
      </c>
      <c r="F26" s="22" t="s">
        <v>201</v>
      </c>
      <c r="G26" s="22" t="s">
        <v>202</v>
      </c>
      <c r="H26" s="160">
        <v>136800</v>
      </c>
      <c r="I26" s="160">
        <v>136800</v>
      </c>
      <c r="J26" s="25"/>
      <c r="K26" s="25"/>
      <c r="L26" s="160">
        <v>136800</v>
      </c>
      <c r="M26" s="25"/>
      <c r="N26" s="25"/>
      <c r="O26" s="25"/>
      <c r="P26" s="25"/>
      <c r="Q26" s="25"/>
      <c r="R26" s="25"/>
      <c r="S26" s="25"/>
      <c r="T26" s="25"/>
      <c r="U26" s="25"/>
      <c r="V26" s="25"/>
      <c r="W26" s="25"/>
    </row>
    <row r="27" ht="31.4" customHeight="1" spans="1:23">
      <c r="A27" s="23" t="s">
        <v>53</v>
      </c>
      <c r="B27" s="159" t="s">
        <v>203</v>
      </c>
      <c r="C27" s="23" t="s">
        <v>108</v>
      </c>
      <c r="D27" s="22" t="s">
        <v>107</v>
      </c>
      <c r="E27" s="23" t="s">
        <v>108</v>
      </c>
      <c r="F27" s="22" t="s">
        <v>204</v>
      </c>
      <c r="G27" s="22" t="s">
        <v>205</v>
      </c>
      <c r="H27" s="160">
        <v>3822984</v>
      </c>
      <c r="I27" s="160">
        <v>3822984</v>
      </c>
      <c r="J27" s="25"/>
      <c r="K27" s="25"/>
      <c r="L27" s="160">
        <v>3822984</v>
      </c>
      <c r="M27" s="25"/>
      <c r="N27" s="25"/>
      <c r="O27" s="25"/>
      <c r="P27" s="25"/>
      <c r="Q27" s="25"/>
      <c r="R27" s="25"/>
      <c r="S27" s="25"/>
      <c r="T27" s="25"/>
      <c r="U27" s="25"/>
      <c r="V27" s="25"/>
      <c r="W27" s="25"/>
    </row>
    <row r="28" ht="31.4" customHeight="1" spans="1:23">
      <c r="A28" s="23" t="s">
        <v>53</v>
      </c>
      <c r="B28" s="159" t="s">
        <v>206</v>
      </c>
      <c r="C28" s="23" t="s">
        <v>207</v>
      </c>
      <c r="D28" s="22" t="s">
        <v>73</v>
      </c>
      <c r="E28" s="23" t="s">
        <v>74</v>
      </c>
      <c r="F28" s="22" t="s">
        <v>208</v>
      </c>
      <c r="G28" s="22" t="s">
        <v>209</v>
      </c>
      <c r="H28" s="160">
        <v>10560</v>
      </c>
      <c r="I28" s="160">
        <v>10560</v>
      </c>
      <c r="J28" s="25"/>
      <c r="K28" s="25"/>
      <c r="L28" s="160">
        <v>10560</v>
      </c>
      <c r="M28" s="25"/>
      <c r="N28" s="25"/>
      <c r="O28" s="25"/>
      <c r="P28" s="25"/>
      <c r="Q28" s="25"/>
      <c r="R28" s="25"/>
      <c r="S28" s="25"/>
      <c r="T28" s="25"/>
      <c r="U28" s="25"/>
      <c r="V28" s="25"/>
      <c r="W28" s="25"/>
    </row>
    <row r="29" ht="31.4" customHeight="1" spans="1:23">
      <c r="A29" s="23" t="s">
        <v>53</v>
      </c>
      <c r="B29" s="159" t="s">
        <v>210</v>
      </c>
      <c r="C29" s="23" t="s">
        <v>211</v>
      </c>
      <c r="D29" s="22" t="s">
        <v>73</v>
      </c>
      <c r="E29" s="23" t="s">
        <v>74</v>
      </c>
      <c r="F29" s="22" t="s">
        <v>212</v>
      </c>
      <c r="G29" s="22" t="s">
        <v>211</v>
      </c>
      <c r="H29" s="160">
        <v>249000</v>
      </c>
      <c r="I29" s="160">
        <v>249000</v>
      </c>
      <c r="J29" s="25"/>
      <c r="K29" s="25"/>
      <c r="L29" s="160">
        <v>249000</v>
      </c>
      <c r="M29" s="25"/>
      <c r="N29" s="25"/>
      <c r="O29" s="25"/>
      <c r="P29" s="25"/>
      <c r="Q29" s="25"/>
      <c r="R29" s="25"/>
      <c r="S29" s="25"/>
      <c r="T29" s="25"/>
      <c r="U29" s="25"/>
      <c r="V29" s="25"/>
      <c r="W29" s="25"/>
    </row>
    <row r="30" s="1" customFormat="1" ht="18.75" customHeight="1" spans="1:23">
      <c r="A30" s="150" t="s">
        <v>109</v>
      </c>
      <c r="B30" s="151"/>
      <c r="C30" s="151"/>
      <c r="D30" s="151"/>
      <c r="E30" s="151"/>
      <c r="F30" s="151"/>
      <c r="G30" s="152"/>
      <c r="H30" s="161">
        <v>51616164.04</v>
      </c>
      <c r="I30" s="161">
        <v>51616164.04</v>
      </c>
      <c r="J30" s="29"/>
      <c r="K30" s="29"/>
      <c r="L30" s="161">
        <v>51616164.04</v>
      </c>
      <c r="M30" s="29"/>
      <c r="N30" s="29"/>
      <c r="O30" s="29"/>
      <c r="P30" s="29"/>
      <c r="Q30" s="29"/>
      <c r="R30" s="29"/>
      <c r="S30" s="29"/>
      <c r="T30" s="29"/>
      <c r="U30" s="29"/>
      <c r="V30" s="29"/>
      <c r="W30" s="29"/>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topLeftCell="A15" workbookViewId="0">
      <selection activeCell="A32" sqref="A32"/>
    </sheetView>
  </sheetViews>
  <sheetFormatPr defaultColWidth="8.88333333333333" defaultRowHeight="14.25" customHeight="1"/>
  <cols>
    <col min="1" max="2" width="8.88333333333333" customWidth="1"/>
    <col min="3" max="3" width="14.5" customWidth="1"/>
    <col min="4" max="8" width="8.88333333333333" customWidth="1"/>
    <col min="9" max="9" width="12.25" style="130" customWidth="1"/>
    <col min="10" max="10" width="11.375" style="130" customWidth="1"/>
    <col min="11" max="11" width="12.75" style="130" customWidth="1"/>
    <col min="12" max="23" width="8.88333333333333" style="130" customWidth="1"/>
    <col min="24" max="16384" width="8.88333333333333" customWidth="1"/>
  </cols>
  <sheetData>
    <row r="1" ht="13.5" customHeight="1" spans="1:23">
      <c r="E1" s="2"/>
      <c r="F1" s="2"/>
      <c r="G1" s="2"/>
      <c r="H1" s="2"/>
      <c r="U1" s="131"/>
      <c r="W1" s="132" t="s">
        <v>213</v>
      </c>
    </row>
    <row r="2" ht="27.75" customHeight="1" spans="1:23">
      <c r="A2" s="30" t="s">
        <v>214</v>
      </c>
      <c r="B2" s="30"/>
      <c r="C2" s="30"/>
      <c r="D2" s="30"/>
      <c r="E2" s="30"/>
      <c r="F2" s="30"/>
      <c r="G2" s="30"/>
      <c r="H2" s="30"/>
      <c r="I2" s="133"/>
      <c r="J2" s="133"/>
      <c r="K2" s="133"/>
      <c r="L2" s="133"/>
      <c r="M2" s="133"/>
      <c r="N2" s="133"/>
      <c r="O2" s="133"/>
      <c r="P2" s="133"/>
      <c r="Q2" s="133"/>
      <c r="R2" s="133"/>
      <c r="S2" s="133"/>
      <c r="T2" s="133"/>
      <c r="U2" s="133"/>
      <c r="V2" s="133"/>
      <c r="W2" s="133"/>
    </row>
    <row r="3" ht="13.5" customHeight="1" spans="1:23">
      <c r="A3" s="225" t="s">
        <v>2</v>
      </c>
      <c r="B3" s="226" t="s">
        <v>215</v>
      </c>
      <c r="C3" s="134"/>
      <c r="D3" s="134"/>
      <c r="E3" s="134"/>
      <c r="F3" s="134"/>
      <c r="G3" s="134"/>
      <c r="H3" s="134"/>
      <c r="I3" s="135"/>
      <c r="J3" s="136"/>
      <c r="K3" s="136"/>
      <c r="L3" s="136"/>
      <c r="M3" s="136"/>
      <c r="N3" s="136"/>
      <c r="O3" s="136"/>
      <c r="P3" s="136"/>
      <c r="Q3" s="136"/>
      <c r="U3" s="131"/>
      <c r="W3" s="137" t="s">
        <v>141</v>
      </c>
    </row>
    <row r="4" ht="21.75" customHeight="1" spans="1:23">
      <c r="A4" s="9" t="s">
        <v>216</v>
      </c>
      <c r="B4" s="9" t="s">
        <v>152</v>
      </c>
      <c r="C4" s="9" t="s">
        <v>153</v>
      </c>
      <c r="D4" s="9" t="s">
        <v>217</v>
      </c>
      <c r="E4" s="10" t="s">
        <v>154</v>
      </c>
      <c r="F4" s="10" t="s">
        <v>155</v>
      </c>
      <c r="G4" s="10" t="s">
        <v>156</v>
      </c>
      <c r="H4" s="10" t="s">
        <v>157</v>
      </c>
      <c r="I4" s="138" t="s">
        <v>39</v>
      </c>
      <c r="J4" s="138" t="s">
        <v>218</v>
      </c>
      <c r="K4" s="138"/>
      <c r="L4" s="138"/>
      <c r="M4" s="138"/>
      <c r="N4" s="139" t="s">
        <v>159</v>
      </c>
      <c r="O4" s="139"/>
      <c r="P4" s="139"/>
      <c r="Q4" s="140" t="s">
        <v>45</v>
      </c>
      <c r="R4" s="141" t="s">
        <v>59</v>
      </c>
      <c r="S4" s="142"/>
      <c r="T4" s="142"/>
      <c r="U4" s="142"/>
      <c r="V4" s="142"/>
      <c r="W4" s="143"/>
    </row>
    <row r="5" ht="21.75" customHeight="1" spans="1:23">
      <c r="A5" s="14"/>
      <c r="B5" s="14"/>
      <c r="C5" s="14"/>
      <c r="D5" s="14"/>
      <c r="E5" s="15"/>
      <c r="F5" s="15"/>
      <c r="G5" s="15"/>
      <c r="H5" s="15"/>
      <c r="I5" s="138"/>
      <c r="J5" s="138" t="s">
        <v>42</v>
      </c>
      <c r="K5" s="138"/>
      <c r="L5" s="138" t="s">
        <v>43</v>
      </c>
      <c r="M5" s="138" t="s">
        <v>44</v>
      </c>
      <c r="N5" s="144" t="s">
        <v>42</v>
      </c>
      <c r="O5" s="144" t="s">
        <v>43</v>
      </c>
      <c r="P5" s="144" t="s">
        <v>44</v>
      </c>
      <c r="Q5" s="145"/>
      <c r="R5" s="140" t="s">
        <v>41</v>
      </c>
      <c r="S5" s="140" t="s">
        <v>52</v>
      </c>
      <c r="T5" s="140" t="s">
        <v>165</v>
      </c>
      <c r="U5" s="140" t="s">
        <v>48</v>
      </c>
      <c r="V5" s="140" t="s">
        <v>49</v>
      </c>
      <c r="W5" s="140" t="s">
        <v>50</v>
      </c>
    </row>
    <row r="6" ht="40.5" customHeight="1" spans="1:23">
      <c r="A6" s="17"/>
      <c r="B6" s="17"/>
      <c r="C6" s="17"/>
      <c r="D6" s="17"/>
      <c r="E6" s="18"/>
      <c r="F6" s="18"/>
      <c r="G6" s="18"/>
      <c r="H6" s="18"/>
      <c r="I6" s="138"/>
      <c r="J6" s="138" t="s">
        <v>41</v>
      </c>
      <c r="K6" s="138" t="s">
        <v>219</v>
      </c>
      <c r="L6" s="138"/>
      <c r="M6" s="138"/>
      <c r="N6" s="146"/>
      <c r="O6" s="146"/>
      <c r="P6" s="146"/>
      <c r="Q6" s="146"/>
      <c r="R6" s="146"/>
      <c r="S6" s="146"/>
      <c r="T6" s="146"/>
      <c r="U6" s="146"/>
      <c r="V6" s="146"/>
      <c r="W6" s="146"/>
    </row>
    <row r="7" ht="15" customHeight="1" spans="1:23">
      <c r="A7" s="20">
        <v>1</v>
      </c>
      <c r="B7" s="20">
        <v>2</v>
      </c>
      <c r="C7" s="20">
        <v>3</v>
      </c>
      <c r="D7" s="20">
        <v>4</v>
      </c>
      <c r="E7" s="20">
        <v>5</v>
      </c>
      <c r="F7" s="20">
        <v>6</v>
      </c>
      <c r="G7" s="20">
        <v>7</v>
      </c>
      <c r="H7" s="20">
        <v>8</v>
      </c>
      <c r="I7" s="147">
        <v>9</v>
      </c>
      <c r="J7" s="147">
        <v>10</v>
      </c>
      <c r="K7" s="147">
        <v>11</v>
      </c>
      <c r="L7" s="147">
        <v>12</v>
      </c>
      <c r="M7" s="147">
        <v>13</v>
      </c>
      <c r="N7" s="147">
        <v>14</v>
      </c>
      <c r="O7" s="147">
        <v>15</v>
      </c>
      <c r="P7" s="147">
        <v>16</v>
      </c>
      <c r="Q7" s="147">
        <v>17</v>
      </c>
      <c r="R7" s="147">
        <v>18</v>
      </c>
      <c r="S7" s="147">
        <v>19</v>
      </c>
      <c r="T7" s="147">
        <v>20</v>
      </c>
      <c r="U7" s="147">
        <v>21</v>
      </c>
      <c r="V7" s="147">
        <v>22</v>
      </c>
      <c r="W7" s="147">
        <v>23</v>
      </c>
    </row>
    <row r="8" ht="32.9" customHeight="1" spans="1:23">
      <c r="A8" s="22"/>
      <c r="B8" s="148"/>
      <c r="C8" s="22" t="s">
        <v>220</v>
      </c>
      <c r="D8" s="22" t="s">
        <v>53</v>
      </c>
      <c r="E8" s="22"/>
      <c r="F8" s="22" t="s">
        <v>221</v>
      </c>
      <c r="G8" s="22"/>
      <c r="H8" s="23" t="s">
        <v>221</v>
      </c>
      <c r="I8" s="149">
        <v>1300000</v>
      </c>
      <c r="J8" s="149">
        <v>0</v>
      </c>
      <c r="K8" s="149">
        <v>0</v>
      </c>
      <c r="L8" s="149"/>
      <c r="M8" s="149"/>
      <c r="N8" s="149"/>
      <c r="O8" s="149"/>
      <c r="P8" s="149"/>
      <c r="Q8" s="149"/>
      <c r="R8" s="149">
        <v>1300000</v>
      </c>
      <c r="S8" s="149"/>
      <c r="T8" s="149"/>
      <c r="U8" s="149"/>
      <c r="V8" s="149"/>
      <c r="W8" s="149">
        <v>1300000</v>
      </c>
    </row>
    <row r="9" ht="32.9" customHeight="1" spans="1:23">
      <c r="A9" s="22" t="s">
        <v>222</v>
      </c>
      <c r="B9" s="148" t="s">
        <v>223</v>
      </c>
      <c r="C9" s="22" t="s">
        <v>224</v>
      </c>
      <c r="D9" s="22" t="s">
        <v>53</v>
      </c>
      <c r="E9" s="22" t="s">
        <v>73</v>
      </c>
      <c r="F9" s="22" t="s">
        <v>74</v>
      </c>
      <c r="G9" s="22" t="s">
        <v>225</v>
      </c>
      <c r="H9" s="23" t="s">
        <v>226</v>
      </c>
      <c r="I9" s="149">
        <v>65000</v>
      </c>
      <c r="J9" s="149">
        <v>0</v>
      </c>
      <c r="K9" s="149">
        <v>0</v>
      </c>
      <c r="L9" s="149"/>
      <c r="M9" s="149"/>
      <c r="N9" s="149"/>
      <c r="O9" s="149"/>
      <c r="P9" s="149"/>
      <c r="Q9" s="149"/>
      <c r="R9" s="149">
        <v>65000</v>
      </c>
      <c r="S9" s="149"/>
      <c r="T9" s="149"/>
      <c r="U9" s="149"/>
      <c r="V9" s="149"/>
      <c r="W9" s="149">
        <v>65000</v>
      </c>
    </row>
    <row r="10" ht="32.9" customHeight="1" spans="1:23">
      <c r="A10" s="22" t="s">
        <v>222</v>
      </c>
      <c r="B10" s="148" t="s">
        <v>223</v>
      </c>
      <c r="C10" s="22" t="s">
        <v>224</v>
      </c>
      <c r="D10" s="22" t="s">
        <v>53</v>
      </c>
      <c r="E10" s="22" t="s">
        <v>73</v>
      </c>
      <c r="F10" s="22" t="s">
        <v>74</v>
      </c>
      <c r="G10" s="22" t="s">
        <v>225</v>
      </c>
      <c r="H10" s="23" t="s">
        <v>226</v>
      </c>
      <c r="I10" s="149">
        <v>1221000</v>
      </c>
      <c r="J10" s="149">
        <v>0</v>
      </c>
      <c r="K10" s="149">
        <v>0</v>
      </c>
      <c r="L10" s="149"/>
      <c r="M10" s="149"/>
      <c r="N10" s="149"/>
      <c r="O10" s="149"/>
      <c r="P10" s="149"/>
      <c r="Q10" s="149"/>
      <c r="R10" s="149">
        <v>1221000</v>
      </c>
      <c r="S10" s="149"/>
      <c r="T10" s="149"/>
      <c r="U10" s="149"/>
      <c r="V10" s="149"/>
      <c r="W10" s="149">
        <v>1221000</v>
      </c>
    </row>
    <row r="11" ht="32.9" customHeight="1" spans="1:23">
      <c r="A11" s="22" t="s">
        <v>222</v>
      </c>
      <c r="B11" s="148" t="s">
        <v>223</v>
      </c>
      <c r="C11" s="22" t="s">
        <v>224</v>
      </c>
      <c r="D11" s="22" t="s">
        <v>53</v>
      </c>
      <c r="E11" s="22" t="s">
        <v>73</v>
      </c>
      <c r="F11" s="22" t="s">
        <v>74</v>
      </c>
      <c r="G11" s="22" t="s">
        <v>225</v>
      </c>
      <c r="H11" s="23" t="s">
        <v>226</v>
      </c>
      <c r="I11" s="149">
        <v>14000</v>
      </c>
      <c r="J11" s="149">
        <v>0</v>
      </c>
      <c r="K11" s="149">
        <v>0</v>
      </c>
      <c r="L11" s="149"/>
      <c r="M11" s="149"/>
      <c r="N11" s="149"/>
      <c r="O11" s="149"/>
      <c r="P11" s="149"/>
      <c r="Q11" s="149"/>
      <c r="R11" s="149">
        <v>14000</v>
      </c>
      <c r="S11" s="149"/>
      <c r="T11" s="149"/>
      <c r="U11" s="149"/>
      <c r="V11" s="149"/>
      <c r="W11" s="149">
        <v>14000</v>
      </c>
    </row>
    <row r="12" ht="32.9" customHeight="1" spans="1:23">
      <c r="A12" s="22"/>
      <c r="B12" s="22"/>
      <c r="C12" s="22" t="s">
        <v>227</v>
      </c>
      <c r="D12" s="22" t="s">
        <v>53</v>
      </c>
      <c r="E12" s="22"/>
      <c r="F12" s="22"/>
      <c r="G12" s="22"/>
      <c r="H12" s="23"/>
      <c r="I12" s="149">
        <v>7000000</v>
      </c>
      <c r="J12" s="149">
        <v>0</v>
      </c>
      <c r="K12" s="149">
        <v>0</v>
      </c>
      <c r="L12" s="149"/>
      <c r="M12" s="149"/>
      <c r="N12" s="149"/>
      <c r="O12" s="149"/>
      <c r="P12" s="149"/>
      <c r="Q12" s="149"/>
      <c r="R12" s="149">
        <v>7000000</v>
      </c>
      <c r="S12" s="149"/>
      <c r="T12" s="149"/>
      <c r="U12" s="149"/>
      <c r="V12" s="149"/>
      <c r="W12" s="149">
        <v>7000000</v>
      </c>
    </row>
    <row r="13" ht="32.9" customHeight="1" spans="1:23">
      <c r="A13" s="22" t="s">
        <v>228</v>
      </c>
      <c r="B13" s="22" t="s">
        <v>229</v>
      </c>
      <c r="C13" s="22" t="s">
        <v>230</v>
      </c>
      <c r="D13" s="22" t="s">
        <v>53</v>
      </c>
      <c r="E13" s="22" t="s">
        <v>73</v>
      </c>
      <c r="F13" s="22" t="s">
        <v>74</v>
      </c>
      <c r="G13" s="22" t="s">
        <v>225</v>
      </c>
      <c r="H13" s="23" t="s">
        <v>226</v>
      </c>
      <c r="I13" s="149">
        <v>422400</v>
      </c>
      <c r="J13" s="149">
        <v>0</v>
      </c>
      <c r="K13" s="149">
        <v>0</v>
      </c>
      <c r="L13" s="149"/>
      <c r="M13" s="149"/>
      <c r="N13" s="149"/>
      <c r="O13" s="149"/>
      <c r="P13" s="149"/>
      <c r="Q13" s="149"/>
      <c r="R13" s="149">
        <v>422400</v>
      </c>
      <c r="S13" s="149"/>
      <c r="T13" s="149"/>
      <c r="U13" s="149"/>
      <c r="V13" s="149"/>
      <c r="W13" s="149">
        <v>422400</v>
      </c>
    </row>
    <row r="14" ht="32.9" customHeight="1" spans="1:23">
      <c r="A14" s="22" t="s">
        <v>228</v>
      </c>
      <c r="B14" s="22" t="s">
        <v>229</v>
      </c>
      <c r="C14" s="22" t="s">
        <v>230</v>
      </c>
      <c r="D14" s="22" t="s">
        <v>53</v>
      </c>
      <c r="E14" s="22" t="s">
        <v>73</v>
      </c>
      <c r="F14" s="22" t="s">
        <v>74</v>
      </c>
      <c r="G14" s="22" t="s">
        <v>225</v>
      </c>
      <c r="H14" s="23" t="s">
        <v>226</v>
      </c>
      <c r="I14" s="149">
        <v>6577600</v>
      </c>
      <c r="J14" s="149">
        <v>0</v>
      </c>
      <c r="K14" s="149">
        <v>0</v>
      </c>
      <c r="L14" s="149"/>
      <c r="M14" s="149"/>
      <c r="N14" s="149"/>
      <c r="O14" s="149"/>
      <c r="P14" s="149"/>
      <c r="Q14" s="149"/>
      <c r="R14" s="149">
        <v>6577600</v>
      </c>
      <c r="S14" s="149"/>
      <c r="T14" s="149"/>
      <c r="U14" s="149"/>
      <c r="V14" s="149"/>
      <c r="W14" s="149">
        <v>6577600</v>
      </c>
    </row>
    <row r="15" ht="32.9" customHeight="1" spans="1:23">
      <c r="A15" s="22"/>
      <c r="B15" s="22"/>
      <c r="C15" s="22" t="s">
        <v>231</v>
      </c>
      <c r="D15" s="22" t="s">
        <v>53</v>
      </c>
      <c r="E15" s="22"/>
      <c r="F15" s="22"/>
      <c r="G15" s="22"/>
      <c r="H15" s="23"/>
      <c r="I15" s="149">
        <v>560000</v>
      </c>
      <c r="J15" s="149">
        <v>0</v>
      </c>
      <c r="K15" s="149">
        <v>0</v>
      </c>
      <c r="L15" s="149"/>
      <c r="M15" s="149"/>
      <c r="N15" s="149"/>
      <c r="O15" s="149"/>
      <c r="P15" s="149"/>
      <c r="Q15" s="149"/>
      <c r="R15" s="149">
        <v>560000</v>
      </c>
      <c r="S15" s="149"/>
      <c r="T15" s="149"/>
      <c r="U15" s="149"/>
      <c r="V15" s="149"/>
      <c r="W15" s="149">
        <v>560000</v>
      </c>
    </row>
    <row r="16" ht="32.9" customHeight="1" spans="1:23">
      <c r="A16" s="22" t="s">
        <v>228</v>
      </c>
      <c r="B16" s="22" t="s">
        <v>232</v>
      </c>
      <c r="C16" s="22" t="s">
        <v>233</v>
      </c>
      <c r="D16" s="22" t="s">
        <v>53</v>
      </c>
      <c r="E16" s="22" t="s">
        <v>73</v>
      </c>
      <c r="F16" s="22" t="s">
        <v>74</v>
      </c>
      <c r="G16" s="22" t="s">
        <v>225</v>
      </c>
      <c r="H16" s="23" t="s">
        <v>226</v>
      </c>
      <c r="I16" s="149">
        <v>150000</v>
      </c>
      <c r="J16" s="149">
        <v>0</v>
      </c>
      <c r="K16" s="149">
        <v>0</v>
      </c>
      <c r="L16" s="149"/>
      <c r="M16" s="149"/>
      <c r="N16" s="149"/>
      <c r="O16" s="149"/>
      <c r="P16" s="149"/>
      <c r="Q16" s="149"/>
      <c r="R16" s="149">
        <v>150000</v>
      </c>
      <c r="S16" s="149"/>
      <c r="T16" s="149"/>
      <c r="U16" s="149"/>
      <c r="V16" s="149"/>
      <c r="W16" s="149">
        <v>150000</v>
      </c>
    </row>
    <row r="17" ht="32.9" customHeight="1" spans="1:23">
      <c r="A17" s="22" t="s">
        <v>228</v>
      </c>
      <c r="B17" s="22" t="s">
        <v>232</v>
      </c>
      <c r="C17" s="22" t="s">
        <v>233</v>
      </c>
      <c r="D17" s="22" t="s">
        <v>53</v>
      </c>
      <c r="E17" s="22" t="s">
        <v>73</v>
      </c>
      <c r="F17" s="22" t="s">
        <v>74</v>
      </c>
      <c r="G17" s="22" t="s">
        <v>225</v>
      </c>
      <c r="H17" s="23" t="s">
        <v>226</v>
      </c>
      <c r="I17" s="149">
        <v>280000</v>
      </c>
      <c r="J17" s="149">
        <v>0</v>
      </c>
      <c r="K17" s="149">
        <v>0</v>
      </c>
      <c r="L17" s="149"/>
      <c r="M17" s="149"/>
      <c r="N17" s="149"/>
      <c r="O17" s="149"/>
      <c r="P17" s="149"/>
      <c r="Q17" s="149"/>
      <c r="R17" s="149">
        <v>280000</v>
      </c>
      <c r="S17" s="149"/>
      <c r="T17" s="149"/>
      <c r="U17" s="149"/>
      <c r="V17" s="149"/>
      <c r="W17" s="149">
        <v>280000</v>
      </c>
    </row>
    <row r="18" ht="32.9" customHeight="1" spans="1:23">
      <c r="A18" s="22" t="s">
        <v>228</v>
      </c>
      <c r="B18" s="22" t="s">
        <v>232</v>
      </c>
      <c r="C18" s="22" t="s">
        <v>233</v>
      </c>
      <c r="D18" s="22" t="s">
        <v>53</v>
      </c>
      <c r="E18" s="22" t="s">
        <v>73</v>
      </c>
      <c r="F18" s="22" t="s">
        <v>74</v>
      </c>
      <c r="G18" s="22" t="s">
        <v>225</v>
      </c>
      <c r="H18" s="23" t="s">
        <v>226</v>
      </c>
      <c r="I18" s="149">
        <v>130000</v>
      </c>
      <c r="J18" s="149">
        <v>0</v>
      </c>
      <c r="K18" s="149">
        <v>0</v>
      </c>
      <c r="L18" s="149"/>
      <c r="M18" s="149"/>
      <c r="N18" s="149"/>
      <c r="O18" s="149"/>
      <c r="P18" s="149"/>
      <c r="Q18" s="149"/>
      <c r="R18" s="149">
        <v>130000</v>
      </c>
      <c r="S18" s="149"/>
      <c r="T18" s="149"/>
      <c r="U18" s="149"/>
      <c r="V18" s="149"/>
      <c r="W18" s="149">
        <v>130000</v>
      </c>
    </row>
    <row r="19" ht="32.9" customHeight="1" spans="1:23">
      <c r="A19" s="22"/>
      <c r="B19" s="22"/>
      <c r="C19" s="22" t="s">
        <v>234</v>
      </c>
      <c r="D19" s="22" t="s">
        <v>53</v>
      </c>
      <c r="E19" s="22"/>
      <c r="F19" s="22"/>
      <c r="G19" s="22"/>
      <c r="H19" s="23"/>
      <c r="I19" s="149">
        <v>46167.36</v>
      </c>
      <c r="J19" s="149">
        <v>46167.36</v>
      </c>
      <c r="K19" s="149">
        <v>46167.36</v>
      </c>
      <c r="L19" s="149"/>
      <c r="M19" s="149"/>
      <c r="N19" s="149"/>
      <c r="O19" s="149"/>
      <c r="P19" s="149"/>
      <c r="Q19" s="149"/>
      <c r="R19" s="149">
        <v>0</v>
      </c>
      <c r="S19" s="149"/>
      <c r="T19" s="149"/>
      <c r="U19" s="149"/>
      <c r="V19" s="149"/>
      <c r="W19" s="149">
        <v>0</v>
      </c>
    </row>
    <row r="20" ht="32.9" customHeight="1" spans="1:23">
      <c r="A20" s="22" t="s">
        <v>222</v>
      </c>
      <c r="B20" s="22" t="s">
        <v>235</v>
      </c>
      <c r="C20" s="22" t="s">
        <v>236</v>
      </c>
      <c r="D20" s="22" t="s">
        <v>53</v>
      </c>
      <c r="E20" s="22" t="s">
        <v>73</v>
      </c>
      <c r="F20" s="22" t="s">
        <v>74</v>
      </c>
      <c r="G20" s="22" t="s">
        <v>225</v>
      </c>
      <c r="H20" s="23" t="s">
        <v>226</v>
      </c>
      <c r="I20" s="149">
        <v>9360</v>
      </c>
      <c r="J20" s="149">
        <v>9360</v>
      </c>
      <c r="K20" s="149">
        <v>9360</v>
      </c>
      <c r="L20" s="149"/>
      <c r="M20" s="149"/>
      <c r="N20" s="149"/>
      <c r="O20" s="149"/>
      <c r="P20" s="149"/>
      <c r="Q20" s="149"/>
      <c r="R20" s="149">
        <v>0</v>
      </c>
      <c r="S20" s="149"/>
      <c r="T20" s="149"/>
      <c r="U20" s="149"/>
      <c r="V20" s="149"/>
      <c r="W20" s="149">
        <v>0</v>
      </c>
    </row>
    <row r="21" ht="32.9" customHeight="1" spans="1:23">
      <c r="A21" s="22" t="s">
        <v>222</v>
      </c>
      <c r="B21" s="22" t="s">
        <v>235</v>
      </c>
      <c r="C21" s="22" t="s">
        <v>236</v>
      </c>
      <c r="D21" s="22" t="s">
        <v>53</v>
      </c>
      <c r="E21" s="22" t="s">
        <v>73</v>
      </c>
      <c r="F21" s="22" t="s">
        <v>74</v>
      </c>
      <c r="G21" s="22" t="s">
        <v>225</v>
      </c>
      <c r="H21" s="23" t="s">
        <v>226</v>
      </c>
      <c r="I21" s="149">
        <v>32832</v>
      </c>
      <c r="J21" s="149">
        <v>32832</v>
      </c>
      <c r="K21" s="149">
        <v>32832</v>
      </c>
      <c r="L21" s="149"/>
      <c r="M21" s="149"/>
      <c r="N21" s="149"/>
      <c r="O21" s="149"/>
      <c r="P21" s="149"/>
      <c r="Q21" s="149"/>
      <c r="R21" s="149">
        <v>0</v>
      </c>
      <c r="S21" s="149"/>
      <c r="T21" s="149"/>
      <c r="U21" s="149"/>
      <c r="V21" s="149"/>
      <c r="W21" s="149">
        <v>0</v>
      </c>
    </row>
    <row r="22" ht="32.9" customHeight="1" spans="1:23">
      <c r="A22" s="22" t="s">
        <v>222</v>
      </c>
      <c r="B22" s="22" t="s">
        <v>235</v>
      </c>
      <c r="C22" s="22" t="s">
        <v>236</v>
      </c>
      <c r="D22" s="22" t="s">
        <v>53</v>
      </c>
      <c r="E22" s="22" t="s">
        <v>73</v>
      </c>
      <c r="F22" s="22" t="s">
        <v>74</v>
      </c>
      <c r="G22" s="22" t="s">
        <v>225</v>
      </c>
      <c r="H22" s="23" t="s">
        <v>226</v>
      </c>
      <c r="I22" s="149">
        <v>2799.36</v>
      </c>
      <c r="J22" s="149">
        <v>2799.36</v>
      </c>
      <c r="K22" s="149">
        <v>2799.36</v>
      </c>
      <c r="L22" s="149"/>
      <c r="M22" s="149"/>
      <c r="N22" s="149"/>
      <c r="O22" s="149"/>
      <c r="P22" s="149"/>
      <c r="Q22" s="149"/>
      <c r="R22" s="149">
        <v>0</v>
      </c>
      <c r="S22" s="149"/>
      <c r="T22" s="149"/>
      <c r="U22" s="149"/>
      <c r="V22" s="149"/>
      <c r="W22" s="149">
        <v>0</v>
      </c>
    </row>
    <row r="23" ht="32.9" customHeight="1" spans="1:23">
      <c r="A23" s="22" t="s">
        <v>222</v>
      </c>
      <c r="B23" s="22" t="s">
        <v>235</v>
      </c>
      <c r="C23" s="22" t="s">
        <v>236</v>
      </c>
      <c r="D23" s="22" t="s">
        <v>53</v>
      </c>
      <c r="E23" s="22" t="s">
        <v>77</v>
      </c>
      <c r="F23" s="22" t="s">
        <v>78</v>
      </c>
      <c r="G23" s="22" t="s">
        <v>225</v>
      </c>
      <c r="H23" s="23" t="s">
        <v>226</v>
      </c>
      <c r="I23" s="149">
        <v>1176</v>
      </c>
      <c r="J23" s="149">
        <v>1176</v>
      </c>
      <c r="K23" s="149">
        <v>1176</v>
      </c>
      <c r="L23" s="149"/>
      <c r="M23" s="149"/>
      <c r="N23" s="149"/>
      <c r="O23" s="149"/>
      <c r="P23" s="149"/>
      <c r="Q23" s="149"/>
      <c r="R23" s="149">
        <v>0</v>
      </c>
      <c r="S23" s="149"/>
      <c r="T23" s="149"/>
      <c r="U23" s="149"/>
      <c r="V23" s="149"/>
      <c r="W23" s="149">
        <v>0</v>
      </c>
    </row>
    <row r="24" ht="32.9" customHeight="1" spans="1:23">
      <c r="A24" s="22"/>
      <c r="B24" s="148"/>
      <c r="C24" s="22" t="s">
        <v>237</v>
      </c>
      <c r="D24" s="22" t="s">
        <v>53</v>
      </c>
      <c r="E24" s="22"/>
      <c r="F24" s="22" t="s">
        <v>221</v>
      </c>
      <c r="G24" s="22"/>
      <c r="H24" s="23" t="s">
        <v>221</v>
      </c>
      <c r="I24" s="149">
        <v>227520</v>
      </c>
      <c r="J24" s="149">
        <v>227520</v>
      </c>
      <c r="K24" s="149">
        <v>227520</v>
      </c>
      <c r="L24" s="149"/>
      <c r="M24" s="149"/>
      <c r="N24" s="149"/>
      <c r="O24" s="149"/>
      <c r="P24" s="149"/>
      <c r="Q24" s="149"/>
      <c r="R24" s="149">
        <v>0</v>
      </c>
      <c r="S24" s="149"/>
      <c r="T24" s="149"/>
      <c r="U24" s="149"/>
      <c r="V24" s="149"/>
      <c r="W24" s="149">
        <v>0</v>
      </c>
    </row>
    <row r="25" ht="32.9" customHeight="1" spans="1:23">
      <c r="A25" s="22" t="s">
        <v>222</v>
      </c>
      <c r="B25" s="148" t="s">
        <v>238</v>
      </c>
      <c r="C25" s="22" t="s">
        <v>239</v>
      </c>
      <c r="D25" s="22" t="s">
        <v>53</v>
      </c>
      <c r="E25" s="22" t="s">
        <v>73</v>
      </c>
      <c r="F25" s="22" t="s">
        <v>74</v>
      </c>
      <c r="G25" s="22" t="s">
        <v>240</v>
      </c>
      <c r="H25" s="23" t="s">
        <v>241</v>
      </c>
      <c r="I25" s="149">
        <v>227520</v>
      </c>
      <c r="J25" s="149">
        <v>227520</v>
      </c>
      <c r="K25" s="149">
        <v>227520</v>
      </c>
      <c r="L25" s="149"/>
      <c r="M25" s="149"/>
      <c r="N25" s="149"/>
      <c r="O25" s="149"/>
      <c r="P25" s="149"/>
      <c r="Q25" s="149"/>
      <c r="R25" s="149">
        <v>0</v>
      </c>
      <c r="S25" s="149"/>
      <c r="T25" s="149"/>
      <c r="U25" s="149"/>
      <c r="V25" s="149"/>
      <c r="W25" s="149">
        <v>0</v>
      </c>
    </row>
    <row r="26" ht="32.9" customHeight="1" spans="1:23">
      <c r="A26" s="22"/>
      <c r="B26" s="148"/>
      <c r="C26" s="22" t="s">
        <v>242</v>
      </c>
      <c r="D26" s="22" t="s">
        <v>53</v>
      </c>
      <c r="E26" s="22"/>
      <c r="F26" s="22"/>
      <c r="G26" s="22"/>
      <c r="H26" s="23"/>
      <c r="I26" s="149">
        <v>67500</v>
      </c>
      <c r="J26" s="149">
        <v>67500</v>
      </c>
      <c r="K26" s="149">
        <v>67500</v>
      </c>
      <c r="L26" s="149"/>
      <c r="M26" s="149"/>
      <c r="N26" s="149"/>
      <c r="O26" s="149"/>
      <c r="P26" s="149"/>
      <c r="Q26" s="149"/>
      <c r="R26" s="149">
        <v>0</v>
      </c>
      <c r="S26" s="149"/>
      <c r="T26" s="149"/>
      <c r="U26" s="149"/>
      <c r="V26" s="149"/>
      <c r="W26" s="149">
        <v>0</v>
      </c>
    </row>
    <row r="27" ht="32.9" customHeight="1" spans="1:23">
      <c r="A27" s="22" t="s">
        <v>222</v>
      </c>
      <c r="B27" s="148" t="s">
        <v>243</v>
      </c>
      <c r="C27" s="22" t="s">
        <v>244</v>
      </c>
      <c r="D27" s="22" t="s">
        <v>53</v>
      </c>
      <c r="E27" s="22" t="s">
        <v>73</v>
      </c>
      <c r="F27" s="22" t="s">
        <v>74</v>
      </c>
      <c r="G27" s="22" t="s">
        <v>240</v>
      </c>
      <c r="H27" s="23" t="s">
        <v>241</v>
      </c>
      <c r="I27" s="149">
        <v>60000</v>
      </c>
      <c r="J27" s="149">
        <v>60000</v>
      </c>
      <c r="K27" s="149">
        <v>60000</v>
      </c>
      <c r="L27" s="149"/>
      <c r="M27" s="149"/>
      <c r="N27" s="149"/>
      <c r="O27" s="149"/>
      <c r="P27" s="149"/>
      <c r="Q27" s="149"/>
      <c r="R27" s="149">
        <v>0</v>
      </c>
      <c r="S27" s="149"/>
      <c r="T27" s="149"/>
      <c r="U27" s="149"/>
      <c r="V27" s="149"/>
      <c r="W27" s="149">
        <v>0</v>
      </c>
    </row>
    <row r="28" ht="32.9" customHeight="1" spans="1:23">
      <c r="A28" s="22" t="s">
        <v>222</v>
      </c>
      <c r="B28" s="148" t="s">
        <v>243</v>
      </c>
      <c r="C28" s="22" t="s">
        <v>244</v>
      </c>
      <c r="D28" s="22" t="s">
        <v>53</v>
      </c>
      <c r="E28" s="22" t="s">
        <v>73</v>
      </c>
      <c r="F28" s="22" t="s">
        <v>74</v>
      </c>
      <c r="G28" s="22" t="s">
        <v>240</v>
      </c>
      <c r="H28" s="23" t="s">
        <v>241</v>
      </c>
      <c r="I28" s="149">
        <v>7500</v>
      </c>
      <c r="J28" s="149">
        <v>7500</v>
      </c>
      <c r="K28" s="149">
        <v>7500</v>
      </c>
      <c r="L28" s="149"/>
      <c r="M28" s="149"/>
      <c r="N28" s="149"/>
      <c r="O28" s="149"/>
      <c r="P28" s="149"/>
      <c r="Q28" s="149"/>
      <c r="R28" s="149">
        <v>0</v>
      </c>
      <c r="S28" s="149"/>
      <c r="T28" s="149"/>
      <c r="U28" s="149"/>
      <c r="V28" s="149"/>
      <c r="W28" s="149">
        <v>0</v>
      </c>
    </row>
    <row r="29" ht="32.9" customHeight="1" spans="1:23">
      <c r="A29" s="22"/>
      <c r="B29" s="148"/>
      <c r="C29" s="22" t="s">
        <v>245</v>
      </c>
      <c r="D29" s="22" t="s">
        <v>53</v>
      </c>
      <c r="E29" s="22"/>
      <c r="F29" s="22"/>
      <c r="G29" s="22"/>
      <c r="H29" s="23"/>
      <c r="I29" s="149">
        <v>2520</v>
      </c>
      <c r="J29" s="149">
        <v>2520</v>
      </c>
      <c r="K29" s="149">
        <v>2520</v>
      </c>
      <c r="L29" s="149"/>
      <c r="M29" s="149"/>
      <c r="N29" s="149"/>
      <c r="O29" s="149"/>
      <c r="P29" s="149"/>
      <c r="Q29" s="149"/>
      <c r="R29" s="149">
        <v>0</v>
      </c>
      <c r="S29" s="149"/>
      <c r="T29" s="149"/>
      <c r="U29" s="149"/>
      <c r="V29" s="149"/>
      <c r="W29" s="149">
        <v>0</v>
      </c>
    </row>
    <row r="30" ht="32.9" customHeight="1" spans="1:23">
      <c r="A30" s="22" t="s">
        <v>222</v>
      </c>
      <c r="B30" s="148" t="s">
        <v>246</v>
      </c>
      <c r="C30" s="22" t="s">
        <v>247</v>
      </c>
      <c r="D30" s="22" t="s">
        <v>53</v>
      </c>
      <c r="E30" s="22" t="s">
        <v>71</v>
      </c>
      <c r="F30" s="22" t="s">
        <v>72</v>
      </c>
      <c r="G30" s="22" t="s">
        <v>240</v>
      </c>
      <c r="H30" s="23" t="s">
        <v>241</v>
      </c>
      <c r="I30" s="149">
        <v>2520</v>
      </c>
      <c r="J30" s="149">
        <v>2520</v>
      </c>
      <c r="K30" s="149">
        <v>2520</v>
      </c>
      <c r="L30" s="149"/>
      <c r="M30" s="149"/>
      <c r="N30" s="149"/>
      <c r="O30" s="149"/>
      <c r="P30" s="149"/>
      <c r="Q30" s="149"/>
      <c r="R30" s="149">
        <v>0</v>
      </c>
      <c r="S30" s="149"/>
      <c r="T30" s="149"/>
      <c r="U30" s="149"/>
      <c r="V30" s="149"/>
      <c r="W30" s="149">
        <v>0</v>
      </c>
    </row>
    <row r="31" ht="32.9" customHeight="1" spans="1:23">
      <c r="A31" s="22"/>
      <c r="B31" s="148"/>
      <c r="C31" s="22" t="s">
        <v>248</v>
      </c>
      <c r="D31" s="22" t="s">
        <v>53</v>
      </c>
      <c r="E31" s="22"/>
      <c r="F31" s="22" t="s">
        <v>221</v>
      </c>
      <c r="G31" s="22"/>
      <c r="H31" s="23" t="s">
        <v>221</v>
      </c>
      <c r="I31" s="149">
        <v>64020</v>
      </c>
      <c r="J31" s="149">
        <v>64020</v>
      </c>
      <c r="K31" s="149">
        <v>64020</v>
      </c>
      <c r="L31" s="149"/>
      <c r="M31" s="149"/>
      <c r="N31" s="149"/>
      <c r="O31" s="149"/>
      <c r="P31" s="149"/>
      <c r="Q31" s="149"/>
      <c r="R31" s="149">
        <v>0</v>
      </c>
      <c r="S31" s="149"/>
      <c r="T31" s="149"/>
      <c r="U31" s="149"/>
      <c r="V31" s="149"/>
      <c r="W31" s="149">
        <v>0</v>
      </c>
    </row>
    <row r="32" ht="32.9" customHeight="1" spans="1:23">
      <c r="A32" s="22" t="s">
        <v>222</v>
      </c>
      <c r="B32" s="148" t="s">
        <v>249</v>
      </c>
      <c r="C32" s="22" t="s">
        <v>250</v>
      </c>
      <c r="D32" s="22" t="s">
        <v>53</v>
      </c>
      <c r="E32" s="22" t="s">
        <v>89</v>
      </c>
      <c r="F32" s="22" t="s">
        <v>90</v>
      </c>
      <c r="G32" s="22" t="s">
        <v>251</v>
      </c>
      <c r="H32" s="23" t="s">
        <v>252</v>
      </c>
      <c r="I32" s="149">
        <v>64020</v>
      </c>
      <c r="J32" s="149">
        <v>64020</v>
      </c>
      <c r="K32" s="149">
        <v>64020</v>
      </c>
      <c r="L32" s="149"/>
      <c r="M32" s="149"/>
      <c r="N32" s="149"/>
      <c r="O32" s="149"/>
      <c r="P32" s="149"/>
      <c r="Q32" s="149"/>
      <c r="R32" s="149">
        <v>0</v>
      </c>
      <c r="S32" s="149"/>
      <c r="T32" s="149"/>
      <c r="U32" s="149"/>
      <c r="V32" s="149"/>
      <c r="W32" s="149">
        <v>0</v>
      </c>
    </row>
    <row r="33" s="1" customFormat="1" ht="18.75" customHeight="1" spans="1:23">
      <c r="A33" s="150" t="s">
        <v>109</v>
      </c>
      <c r="B33" s="151"/>
      <c r="C33" s="151"/>
      <c r="D33" s="151"/>
      <c r="E33" s="151"/>
      <c r="F33" s="151"/>
      <c r="G33" s="151"/>
      <c r="H33" s="152"/>
      <c r="I33" s="153">
        <f>I8+I12+I15+I19+I24+I26+I29+I31</f>
        <v>9267727.36</v>
      </c>
      <c r="J33" s="153">
        <f>J19+J24+J26+J29+J31</f>
        <v>407727.36</v>
      </c>
      <c r="K33" s="153">
        <f>K19+K24+K26+K29+K31</f>
        <v>407727.36</v>
      </c>
      <c r="L33" s="153"/>
      <c r="M33" s="153"/>
      <c r="N33" s="153"/>
      <c r="O33" s="153"/>
      <c r="P33" s="153"/>
      <c r="Q33" s="153"/>
      <c r="R33" s="153">
        <f t="shared" ref="R33:W33" si="0">R8+R12+R15</f>
        <v>8860000</v>
      </c>
      <c r="S33" s="153">
        <f t="shared" si="0"/>
        <v>0</v>
      </c>
      <c r="T33" s="153">
        <f t="shared" si="0"/>
        <v>0</v>
      </c>
      <c r="U33" s="153">
        <f t="shared" si="0"/>
        <v>0</v>
      </c>
      <c r="V33" s="153">
        <f t="shared" si="0"/>
        <v>0</v>
      </c>
      <c r="W33" s="153">
        <f t="shared" si="0"/>
        <v>8860000</v>
      </c>
    </row>
  </sheetData>
  <mergeCells count="28">
    <mergeCell ref="A2:W2"/>
    <mergeCell ref="A3:I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1"/>
  <sheetViews>
    <sheetView showZeros="0" workbookViewId="0">
      <selection activeCell="A10" sqref="A10"/>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54" t="s">
        <v>253</v>
      </c>
    </row>
    <row r="2" ht="28.5" customHeight="1" spans="1:10">
      <c r="A2" s="55" t="s">
        <v>254</v>
      </c>
      <c r="B2" s="30"/>
      <c r="C2" s="30"/>
      <c r="D2" s="30"/>
      <c r="E2" s="30"/>
      <c r="F2" s="56"/>
      <c r="G2" s="30"/>
      <c r="H2" s="56"/>
      <c r="I2" s="56"/>
      <c r="J2" s="30"/>
    </row>
    <row r="3" ht="15" customHeight="1" spans="1:10">
      <c r="A3" s="225" t="s">
        <v>2</v>
      </c>
    </row>
    <row r="4" ht="14.25" customHeight="1" spans="1:10">
      <c r="A4" s="57" t="s">
        <v>255</v>
      </c>
      <c r="B4" s="57" t="s">
        <v>256</v>
      </c>
      <c r="C4" s="57" t="s">
        <v>257</v>
      </c>
      <c r="D4" s="57" t="s">
        <v>258</v>
      </c>
      <c r="E4" s="57" t="s">
        <v>259</v>
      </c>
      <c r="F4" s="58" t="s">
        <v>260</v>
      </c>
      <c r="G4" s="57" t="s">
        <v>261</v>
      </c>
      <c r="H4" s="58" t="s">
        <v>262</v>
      </c>
      <c r="I4" s="58" t="s">
        <v>263</v>
      </c>
      <c r="J4" s="57" t="s">
        <v>264</v>
      </c>
    </row>
    <row r="5" ht="14.25" customHeight="1" spans="1:10">
      <c r="A5" s="57">
        <v>1</v>
      </c>
      <c r="B5" s="57">
        <v>2</v>
      </c>
      <c r="C5" s="57">
        <v>3</v>
      </c>
      <c r="D5" s="57">
        <v>4</v>
      </c>
      <c r="E5" s="57">
        <v>5</v>
      </c>
      <c r="F5" s="58">
        <v>6</v>
      </c>
      <c r="G5" s="57">
        <v>7</v>
      </c>
      <c r="H5" s="58">
        <v>8</v>
      </c>
      <c r="I5" s="58">
        <v>9</v>
      </c>
      <c r="J5" s="57">
        <v>10</v>
      </c>
    </row>
    <row r="6" ht="33.75" customHeight="1" spans="1:10">
      <c r="A6" s="59" t="s">
        <v>53</v>
      </c>
      <c r="B6" s="60"/>
      <c r="C6" s="120"/>
      <c r="D6" s="121"/>
      <c r="E6" s="122"/>
      <c r="F6" s="122"/>
      <c r="G6" s="122"/>
      <c r="H6" s="122"/>
      <c r="I6" s="122"/>
      <c r="J6" s="122"/>
    </row>
    <row r="7" ht="46" customHeight="1" spans="1:10">
      <c r="A7" s="59" t="s">
        <v>227</v>
      </c>
      <c r="B7" s="123" t="s">
        <v>265</v>
      </c>
      <c r="C7" s="124"/>
      <c r="D7" s="124"/>
      <c r="E7" s="122"/>
      <c r="F7" s="122"/>
      <c r="G7" s="122"/>
      <c r="H7" s="122"/>
      <c r="I7" s="122"/>
      <c r="J7" s="122"/>
    </row>
    <row r="8" ht="33.75" customHeight="1" spans="1:10">
      <c r="A8" s="59"/>
      <c r="B8" s="60"/>
      <c r="C8" s="120" t="s">
        <v>266</v>
      </c>
      <c r="D8" s="125" t="s">
        <v>267</v>
      </c>
      <c r="E8" s="126" t="s">
        <v>268</v>
      </c>
      <c r="F8" s="127" t="s">
        <v>269</v>
      </c>
      <c r="G8" s="128" t="s">
        <v>270</v>
      </c>
      <c r="H8" s="127" t="s">
        <v>271</v>
      </c>
      <c r="I8" s="127" t="s">
        <v>272</v>
      </c>
      <c r="J8" s="126" t="s">
        <v>273</v>
      </c>
    </row>
    <row r="9" ht="33.75" customHeight="1" spans="1:10">
      <c r="A9" s="59"/>
      <c r="B9" s="60"/>
      <c r="C9" s="120" t="s">
        <v>266</v>
      </c>
      <c r="D9" s="125" t="s">
        <v>274</v>
      </c>
      <c r="E9" s="126" t="s">
        <v>275</v>
      </c>
      <c r="F9" s="127" t="s">
        <v>269</v>
      </c>
      <c r="G9" s="128" t="s">
        <v>276</v>
      </c>
      <c r="H9" s="127" t="s">
        <v>277</v>
      </c>
      <c r="I9" s="127" t="s">
        <v>272</v>
      </c>
      <c r="J9" s="126" t="s">
        <v>278</v>
      </c>
    </row>
    <row r="10" ht="33.75" customHeight="1" spans="1:10">
      <c r="A10" s="59"/>
      <c r="B10" s="60"/>
      <c r="C10" s="120" t="s">
        <v>279</v>
      </c>
      <c r="D10" s="125" t="s">
        <v>280</v>
      </c>
      <c r="E10" s="126" t="s">
        <v>281</v>
      </c>
      <c r="F10" s="127" t="s">
        <v>269</v>
      </c>
      <c r="G10" s="128" t="s">
        <v>282</v>
      </c>
      <c r="H10" s="127"/>
      <c r="I10" s="127" t="s">
        <v>283</v>
      </c>
      <c r="J10" s="126" t="s">
        <v>284</v>
      </c>
    </row>
    <row r="11" ht="33.75" customHeight="1" spans="1:10">
      <c r="A11" s="59"/>
      <c r="B11" s="60"/>
      <c r="C11" s="120" t="s">
        <v>285</v>
      </c>
      <c r="D11" s="125" t="s">
        <v>286</v>
      </c>
      <c r="E11" s="126" t="s">
        <v>287</v>
      </c>
      <c r="F11" s="127" t="s">
        <v>269</v>
      </c>
      <c r="G11" s="128" t="s">
        <v>288</v>
      </c>
      <c r="H11" s="127" t="s">
        <v>277</v>
      </c>
      <c r="I11" s="127" t="s">
        <v>272</v>
      </c>
      <c r="J11" s="126" t="s">
        <v>287</v>
      </c>
    </row>
    <row r="12" ht="33.75" customHeight="1" spans="1:10">
      <c r="A12" s="59"/>
      <c r="B12" s="60"/>
      <c r="C12" s="120" t="s">
        <v>285</v>
      </c>
      <c r="D12" s="125" t="s">
        <v>286</v>
      </c>
      <c r="E12" s="126" t="s">
        <v>289</v>
      </c>
      <c r="F12" s="127" t="s">
        <v>269</v>
      </c>
      <c r="G12" s="128" t="s">
        <v>288</v>
      </c>
      <c r="H12" s="127" t="s">
        <v>277</v>
      </c>
      <c r="I12" s="127" t="s">
        <v>272</v>
      </c>
      <c r="J12" s="126" t="s">
        <v>289</v>
      </c>
    </row>
    <row r="13" ht="74" customHeight="1" spans="1:10">
      <c r="A13" s="59" t="s">
        <v>220</v>
      </c>
      <c r="B13" s="123" t="s">
        <v>290</v>
      </c>
      <c r="C13" s="129"/>
      <c r="D13" s="129"/>
      <c r="E13" s="129"/>
      <c r="F13" s="129"/>
      <c r="G13" s="129"/>
      <c r="H13" s="129"/>
      <c r="I13" s="129"/>
      <c r="J13" s="129"/>
    </row>
    <row r="14" ht="33.75" customHeight="1" spans="1:10">
      <c r="A14" s="59"/>
      <c r="B14" s="60"/>
      <c r="C14" s="120" t="s">
        <v>266</v>
      </c>
      <c r="D14" s="125" t="s">
        <v>267</v>
      </c>
      <c r="E14" s="126" t="s">
        <v>291</v>
      </c>
      <c r="F14" s="127" t="s">
        <v>269</v>
      </c>
      <c r="G14" s="128" t="s">
        <v>134</v>
      </c>
      <c r="H14" s="127" t="s">
        <v>292</v>
      </c>
      <c r="I14" s="127" t="s">
        <v>272</v>
      </c>
      <c r="J14" s="126" t="s">
        <v>293</v>
      </c>
    </row>
    <row r="15" ht="33.75" customHeight="1" spans="1:10">
      <c r="A15" s="59"/>
      <c r="B15" s="60"/>
      <c r="C15" s="120" t="s">
        <v>266</v>
      </c>
      <c r="D15" s="125" t="s">
        <v>267</v>
      </c>
      <c r="E15" s="126" t="s">
        <v>294</v>
      </c>
      <c r="F15" s="127" t="s">
        <v>269</v>
      </c>
      <c r="G15" s="128" t="s">
        <v>295</v>
      </c>
      <c r="H15" s="127" t="s">
        <v>271</v>
      </c>
      <c r="I15" s="127" t="s">
        <v>272</v>
      </c>
      <c r="J15" s="126" t="s">
        <v>296</v>
      </c>
    </row>
    <row r="16" ht="33.75" customHeight="1" spans="1:10">
      <c r="A16" s="59"/>
      <c r="B16" s="60"/>
      <c r="C16" s="120" t="s">
        <v>266</v>
      </c>
      <c r="D16" s="125" t="s">
        <v>267</v>
      </c>
      <c r="E16" s="126" t="s">
        <v>297</v>
      </c>
      <c r="F16" s="127" t="s">
        <v>269</v>
      </c>
      <c r="G16" s="128" t="s">
        <v>298</v>
      </c>
      <c r="H16" s="127" t="s">
        <v>271</v>
      </c>
      <c r="I16" s="127" t="s">
        <v>272</v>
      </c>
      <c r="J16" s="126" t="s">
        <v>299</v>
      </c>
    </row>
    <row r="17" ht="33.75" customHeight="1" spans="1:10">
      <c r="A17" s="59"/>
      <c r="B17" s="60"/>
      <c r="C17" s="120" t="s">
        <v>266</v>
      </c>
      <c r="D17" s="125" t="s">
        <v>267</v>
      </c>
      <c r="E17" s="126" t="s">
        <v>300</v>
      </c>
      <c r="F17" s="127" t="s">
        <v>301</v>
      </c>
      <c r="G17" s="128" t="s">
        <v>302</v>
      </c>
      <c r="H17" s="127" t="s">
        <v>277</v>
      </c>
      <c r="I17" s="127" t="s">
        <v>272</v>
      </c>
      <c r="J17" s="126" t="s">
        <v>303</v>
      </c>
    </row>
    <row r="18" ht="33.75" customHeight="1" spans="1:10">
      <c r="A18" s="59"/>
      <c r="B18" s="60"/>
      <c r="C18" s="120" t="s">
        <v>266</v>
      </c>
      <c r="D18" s="125" t="s">
        <v>274</v>
      </c>
      <c r="E18" s="126" t="s">
        <v>304</v>
      </c>
      <c r="F18" s="127" t="s">
        <v>301</v>
      </c>
      <c r="G18" s="128" t="s">
        <v>305</v>
      </c>
      <c r="H18" s="127"/>
      <c r="I18" s="127" t="s">
        <v>283</v>
      </c>
      <c r="J18" s="126" t="s">
        <v>304</v>
      </c>
    </row>
    <row r="19" ht="33.75" customHeight="1" spans="1:10">
      <c r="A19" s="59"/>
      <c r="B19" s="60"/>
      <c r="C19" s="120" t="s">
        <v>266</v>
      </c>
      <c r="D19" s="125" t="s">
        <v>274</v>
      </c>
      <c r="E19" s="126" t="s">
        <v>306</v>
      </c>
      <c r="F19" s="127" t="s">
        <v>269</v>
      </c>
      <c r="G19" s="128" t="s">
        <v>307</v>
      </c>
      <c r="H19" s="127" t="s">
        <v>308</v>
      </c>
      <c r="I19" s="127" t="s">
        <v>272</v>
      </c>
      <c r="J19" s="126" t="s">
        <v>309</v>
      </c>
    </row>
    <row r="20" ht="33.75" customHeight="1" spans="1:10">
      <c r="A20" s="59"/>
      <c r="B20" s="60"/>
      <c r="C20" s="120" t="s">
        <v>266</v>
      </c>
      <c r="D20" s="125" t="s">
        <v>274</v>
      </c>
      <c r="E20" s="126" t="s">
        <v>310</v>
      </c>
      <c r="F20" s="127" t="s">
        <v>269</v>
      </c>
      <c r="G20" s="128" t="s">
        <v>311</v>
      </c>
      <c r="H20" s="127" t="s">
        <v>277</v>
      </c>
      <c r="I20" s="127" t="s">
        <v>272</v>
      </c>
      <c r="J20" s="126" t="s">
        <v>312</v>
      </c>
    </row>
    <row r="21" ht="33.75" customHeight="1" spans="1:10">
      <c r="A21" s="59"/>
      <c r="B21" s="60"/>
      <c r="C21" s="120" t="s">
        <v>266</v>
      </c>
      <c r="D21" s="125" t="s">
        <v>274</v>
      </c>
      <c r="E21" s="126" t="s">
        <v>313</v>
      </c>
      <c r="F21" s="127" t="s">
        <v>301</v>
      </c>
      <c r="G21" s="128" t="s">
        <v>314</v>
      </c>
      <c r="H21" s="127"/>
      <c r="I21" s="127" t="s">
        <v>283</v>
      </c>
      <c r="J21" s="126" t="s">
        <v>315</v>
      </c>
    </row>
    <row r="22" ht="33.75" customHeight="1" spans="1:10">
      <c r="A22" s="59"/>
      <c r="B22" s="60"/>
      <c r="C22" s="120" t="s">
        <v>279</v>
      </c>
      <c r="D22" s="125" t="s">
        <v>316</v>
      </c>
      <c r="E22" s="126" t="s">
        <v>317</v>
      </c>
      <c r="F22" s="127" t="s">
        <v>269</v>
      </c>
      <c r="G22" s="128" t="s">
        <v>307</v>
      </c>
      <c r="H22" s="127" t="s">
        <v>318</v>
      </c>
      <c r="I22" s="127" t="s">
        <v>272</v>
      </c>
      <c r="J22" s="126" t="s">
        <v>317</v>
      </c>
    </row>
    <row r="23" ht="33.75" customHeight="1" spans="1:10">
      <c r="A23" s="59"/>
      <c r="B23" s="60"/>
      <c r="C23" s="120" t="s">
        <v>285</v>
      </c>
      <c r="D23" s="125" t="s">
        <v>286</v>
      </c>
      <c r="E23" s="126" t="s">
        <v>319</v>
      </c>
      <c r="F23" s="127" t="s">
        <v>269</v>
      </c>
      <c r="G23" s="128" t="s">
        <v>288</v>
      </c>
      <c r="H23" s="127" t="s">
        <v>277</v>
      </c>
      <c r="I23" s="127" t="s">
        <v>272</v>
      </c>
      <c r="J23" s="126" t="s">
        <v>320</v>
      </c>
    </row>
    <row r="24" ht="33.75" customHeight="1" spans="1:10">
      <c r="A24" s="59"/>
      <c r="B24" s="60"/>
      <c r="C24" s="120" t="s">
        <v>285</v>
      </c>
      <c r="D24" s="125" t="s">
        <v>286</v>
      </c>
      <c r="E24" s="126" t="s">
        <v>321</v>
      </c>
      <c r="F24" s="127" t="s">
        <v>269</v>
      </c>
      <c r="G24" s="128" t="s">
        <v>288</v>
      </c>
      <c r="H24" s="127" t="s">
        <v>277</v>
      </c>
      <c r="I24" s="127" t="s">
        <v>272</v>
      </c>
      <c r="J24" s="126" t="s">
        <v>322</v>
      </c>
    </row>
    <row r="25" ht="80" customHeight="1" spans="1:10">
      <c r="A25" s="59" t="s">
        <v>242</v>
      </c>
      <c r="B25" s="123" t="s">
        <v>323</v>
      </c>
      <c r="C25" s="129"/>
      <c r="D25" s="129"/>
      <c r="E25" s="129"/>
      <c r="F25" s="129"/>
      <c r="G25" s="129"/>
      <c r="H25" s="129"/>
      <c r="I25" s="129"/>
      <c r="J25" s="129"/>
    </row>
    <row r="26" ht="33.75" customHeight="1" spans="1:10">
      <c r="A26" s="59"/>
      <c r="B26" s="60"/>
      <c r="C26" s="120" t="s">
        <v>266</v>
      </c>
      <c r="D26" s="125" t="s">
        <v>267</v>
      </c>
      <c r="E26" s="126" t="s">
        <v>297</v>
      </c>
      <c r="F26" s="127" t="s">
        <v>269</v>
      </c>
      <c r="G26" s="128" t="s">
        <v>324</v>
      </c>
      <c r="H26" s="127" t="s">
        <v>325</v>
      </c>
      <c r="I26" s="127" t="s">
        <v>272</v>
      </c>
      <c r="J26" s="126" t="s">
        <v>326</v>
      </c>
    </row>
    <row r="27" ht="33.75" customHeight="1" spans="1:10">
      <c r="A27" s="59"/>
      <c r="B27" s="60"/>
      <c r="C27" s="120" t="s">
        <v>266</v>
      </c>
      <c r="D27" s="125" t="s">
        <v>267</v>
      </c>
      <c r="E27" s="126" t="s">
        <v>327</v>
      </c>
      <c r="F27" s="127" t="s">
        <v>301</v>
      </c>
      <c r="G27" s="128" t="s">
        <v>328</v>
      </c>
      <c r="H27" s="127" t="s">
        <v>271</v>
      </c>
      <c r="I27" s="127" t="s">
        <v>272</v>
      </c>
      <c r="J27" s="126" t="s">
        <v>326</v>
      </c>
    </row>
    <row r="28" ht="33.75" customHeight="1" spans="1:10">
      <c r="A28" s="59"/>
      <c r="B28" s="60"/>
      <c r="C28" s="120" t="s">
        <v>266</v>
      </c>
      <c r="D28" s="125" t="s">
        <v>274</v>
      </c>
      <c r="E28" s="126" t="s">
        <v>329</v>
      </c>
      <c r="F28" s="127" t="s">
        <v>269</v>
      </c>
      <c r="G28" s="128" t="s">
        <v>330</v>
      </c>
      <c r="H28" s="127" t="s">
        <v>277</v>
      </c>
      <c r="I28" s="127" t="s">
        <v>272</v>
      </c>
      <c r="J28" s="126" t="s">
        <v>331</v>
      </c>
    </row>
    <row r="29" ht="33.75" customHeight="1" spans="1:10">
      <c r="A29" s="59"/>
      <c r="B29" s="60"/>
      <c r="C29" s="120" t="s">
        <v>266</v>
      </c>
      <c r="D29" s="125" t="s">
        <v>332</v>
      </c>
      <c r="E29" s="126" t="s">
        <v>333</v>
      </c>
      <c r="F29" s="127" t="s">
        <v>269</v>
      </c>
      <c r="G29" s="128" t="s">
        <v>311</v>
      </c>
      <c r="H29" s="127" t="s">
        <v>277</v>
      </c>
      <c r="I29" s="127" t="s">
        <v>272</v>
      </c>
      <c r="J29" s="126" t="s">
        <v>334</v>
      </c>
    </row>
    <row r="30" ht="33.75" customHeight="1" spans="1:10">
      <c r="A30" s="59"/>
      <c r="B30" s="60"/>
      <c r="C30" s="120" t="s">
        <v>279</v>
      </c>
      <c r="D30" s="125" t="s">
        <v>280</v>
      </c>
      <c r="E30" s="126" t="s">
        <v>335</v>
      </c>
      <c r="F30" s="127" t="s">
        <v>269</v>
      </c>
      <c r="G30" s="128" t="s">
        <v>330</v>
      </c>
      <c r="H30" s="127" t="s">
        <v>277</v>
      </c>
      <c r="I30" s="127" t="s">
        <v>272</v>
      </c>
      <c r="J30" s="126" t="s">
        <v>336</v>
      </c>
    </row>
    <row r="31" ht="33.75" customHeight="1" spans="1:10">
      <c r="A31" s="59"/>
      <c r="B31" s="60"/>
      <c r="C31" s="120" t="s">
        <v>285</v>
      </c>
      <c r="D31" s="125" t="s">
        <v>286</v>
      </c>
      <c r="E31" s="126" t="s">
        <v>337</v>
      </c>
      <c r="F31" s="127" t="s">
        <v>269</v>
      </c>
      <c r="G31" s="128" t="s">
        <v>330</v>
      </c>
      <c r="H31" s="127" t="s">
        <v>277</v>
      </c>
      <c r="I31" s="127" t="s">
        <v>272</v>
      </c>
      <c r="J31" s="126" t="s">
        <v>338</v>
      </c>
    </row>
    <row r="32" ht="33.75" customHeight="1" spans="1:10">
      <c r="A32" s="59"/>
      <c r="B32" s="60"/>
      <c r="C32" s="120" t="s">
        <v>339</v>
      </c>
      <c r="D32" s="125" t="s">
        <v>340</v>
      </c>
      <c r="E32" s="126" t="s">
        <v>341</v>
      </c>
      <c r="F32" s="127" t="s">
        <v>342</v>
      </c>
      <c r="G32" s="128" t="s">
        <v>343</v>
      </c>
      <c r="H32" s="127" t="s">
        <v>344</v>
      </c>
      <c r="I32" s="127" t="s">
        <v>272</v>
      </c>
      <c r="J32" s="126" t="s">
        <v>345</v>
      </c>
    </row>
    <row r="33" ht="33.75" customHeight="1" spans="1:10">
      <c r="A33" s="59"/>
      <c r="B33" s="60"/>
      <c r="C33" s="120" t="s">
        <v>339</v>
      </c>
      <c r="D33" s="125" t="s">
        <v>340</v>
      </c>
      <c r="E33" s="126" t="s">
        <v>346</v>
      </c>
      <c r="F33" s="127" t="s">
        <v>342</v>
      </c>
      <c r="G33" s="128" t="s">
        <v>347</v>
      </c>
      <c r="H33" s="127" t="s">
        <v>344</v>
      </c>
      <c r="I33" s="127" t="s">
        <v>272</v>
      </c>
      <c r="J33" s="126" t="s">
        <v>345</v>
      </c>
    </row>
    <row r="34" ht="183" customHeight="1" spans="1:10">
      <c r="A34" s="59" t="s">
        <v>234</v>
      </c>
      <c r="B34" s="123" t="s">
        <v>348</v>
      </c>
      <c r="C34" s="129"/>
      <c r="D34" s="129"/>
      <c r="E34" s="129"/>
      <c r="F34" s="129"/>
      <c r="G34" s="129"/>
      <c r="H34" s="129"/>
      <c r="I34" s="129"/>
      <c r="J34" s="129"/>
    </row>
    <row r="35" ht="33.75" customHeight="1" spans="1:10">
      <c r="A35" s="59"/>
      <c r="B35" s="60"/>
      <c r="C35" s="120" t="s">
        <v>266</v>
      </c>
      <c r="D35" s="125" t="s">
        <v>267</v>
      </c>
      <c r="E35" s="126" t="s">
        <v>349</v>
      </c>
      <c r="F35" s="127" t="s">
        <v>269</v>
      </c>
      <c r="G35" s="128" t="s">
        <v>350</v>
      </c>
      <c r="H35" s="127" t="s">
        <v>351</v>
      </c>
      <c r="I35" s="127" t="s">
        <v>272</v>
      </c>
      <c r="J35" s="126" t="s">
        <v>352</v>
      </c>
    </row>
    <row r="36" ht="33.75" customHeight="1" spans="1:10">
      <c r="A36" s="59"/>
      <c r="B36" s="60"/>
      <c r="C36" s="120" t="s">
        <v>266</v>
      </c>
      <c r="D36" s="125" t="s">
        <v>332</v>
      </c>
      <c r="E36" s="126" t="s">
        <v>353</v>
      </c>
      <c r="F36" s="127" t="s">
        <v>269</v>
      </c>
      <c r="G36" s="128" t="s">
        <v>276</v>
      </c>
      <c r="H36" s="127" t="s">
        <v>277</v>
      </c>
      <c r="I36" s="127" t="s">
        <v>272</v>
      </c>
      <c r="J36" s="126" t="s">
        <v>354</v>
      </c>
    </row>
    <row r="37" ht="33.75" customHeight="1" spans="1:10">
      <c r="A37" s="59"/>
      <c r="B37" s="60"/>
      <c r="C37" s="120" t="s">
        <v>279</v>
      </c>
      <c r="D37" s="125" t="s">
        <v>280</v>
      </c>
      <c r="E37" s="126" t="s">
        <v>335</v>
      </c>
      <c r="F37" s="127" t="s">
        <v>269</v>
      </c>
      <c r="G37" s="128" t="s">
        <v>276</v>
      </c>
      <c r="H37" s="127" t="s">
        <v>277</v>
      </c>
      <c r="I37" s="127" t="s">
        <v>272</v>
      </c>
      <c r="J37" s="126" t="s">
        <v>355</v>
      </c>
    </row>
    <row r="38" ht="33.75" customHeight="1" spans="1:10">
      <c r="A38" s="59"/>
      <c r="B38" s="60"/>
      <c r="C38" s="120" t="s">
        <v>285</v>
      </c>
      <c r="D38" s="125" t="s">
        <v>286</v>
      </c>
      <c r="E38" s="126" t="s">
        <v>356</v>
      </c>
      <c r="F38" s="127" t="s">
        <v>269</v>
      </c>
      <c r="G38" s="128" t="s">
        <v>276</v>
      </c>
      <c r="H38" s="127" t="s">
        <v>277</v>
      </c>
      <c r="I38" s="127" t="s">
        <v>272</v>
      </c>
      <c r="J38" s="126" t="s">
        <v>357</v>
      </c>
    </row>
    <row r="39" ht="33.75" customHeight="1" spans="1:10">
      <c r="A39" s="59"/>
      <c r="B39" s="60"/>
      <c r="C39" s="120" t="s">
        <v>339</v>
      </c>
      <c r="D39" s="125" t="s">
        <v>340</v>
      </c>
      <c r="E39" s="126" t="s">
        <v>358</v>
      </c>
      <c r="F39" s="127" t="s">
        <v>342</v>
      </c>
      <c r="G39" s="128" t="s">
        <v>359</v>
      </c>
      <c r="H39" s="127" t="s">
        <v>344</v>
      </c>
      <c r="I39" s="127" t="s">
        <v>272</v>
      </c>
      <c r="J39" s="126" t="s">
        <v>360</v>
      </c>
    </row>
    <row r="40" ht="33.75" customHeight="1" spans="1:10">
      <c r="A40" s="59"/>
      <c r="B40" s="60"/>
      <c r="C40" s="120" t="s">
        <v>339</v>
      </c>
      <c r="D40" s="125" t="s">
        <v>340</v>
      </c>
      <c r="E40" s="126" t="s">
        <v>361</v>
      </c>
      <c r="F40" s="127" t="s">
        <v>342</v>
      </c>
      <c r="G40" s="128" t="s">
        <v>359</v>
      </c>
      <c r="H40" s="127" t="s">
        <v>344</v>
      </c>
      <c r="I40" s="127" t="s">
        <v>272</v>
      </c>
      <c r="J40" s="126" t="s">
        <v>362</v>
      </c>
    </row>
    <row r="41" ht="33.75" customHeight="1" spans="1:10">
      <c r="A41" s="59"/>
      <c r="B41" s="60"/>
      <c r="C41" s="120" t="s">
        <v>339</v>
      </c>
      <c r="D41" s="125" t="s">
        <v>363</v>
      </c>
      <c r="E41" s="126" t="s">
        <v>364</v>
      </c>
      <c r="F41" s="127" t="s">
        <v>342</v>
      </c>
      <c r="G41" s="128" t="s">
        <v>365</v>
      </c>
      <c r="H41" s="127" t="s">
        <v>344</v>
      </c>
      <c r="I41" s="127" t="s">
        <v>272</v>
      </c>
      <c r="J41" s="126" t="s">
        <v>366</v>
      </c>
    </row>
    <row r="42" ht="33.75" customHeight="1" spans="1:10">
      <c r="A42" s="59"/>
      <c r="B42" s="60"/>
      <c r="C42" s="120" t="s">
        <v>339</v>
      </c>
      <c r="D42" s="125" t="s">
        <v>363</v>
      </c>
      <c r="E42" s="126" t="s">
        <v>367</v>
      </c>
      <c r="F42" s="127" t="s">
        <v>342</v>
      </c>
      <c r="G42" s="128" t="s">
        <v>368</v>
      </c>
      <c r="H42" s="127" t="s">
        <v>344</v>
      </c>
      <c r="I42" s="127" t="s">
        <v>272</v>
      </c>
      <c r="J42" s="126" t="s">
        <v>369</v>
      </c>
    </row>
    <row r="43" ht="73" customHeight="1" spans="1:10">
      <c r="A43" s="59" t="s">
        <v>245</v>
      </c>
      <c r="B43" s="123" t="s">
        <v>370</v>
      </c>
      <c r="C43" s="129"/>
      <c r="D43" s="129"/>
      <c r="E43" s="129"/>
      <c r="F43" s="129"/>
      <c r="G43" s="129"/>
      <c r="H43" s="129"/>
      <c r="I43" s="129"/>
      <c r="J43" s="129"/>
    </row>
    <row r="44" ht="33.75" customHeight="1" spans="1:10">
      <c r="A44" s="59"/>
      <c r="B44" s="60"/>
      <c r="C44" s="120" t="s">
        <v>266</v>
      </c>
      <c r="D44" s="125" t="s">
        <v>267</v>
      </c>
      <c r="E44" s="126" t="s">
        <v>297</v>
      </c>
      <c r="F44" s="127" t="s">
        <v>269</v>
      </c>
      <c r="G44" s="128" t="s">
        <v>371</v>
      </c>
      <c r="H44" s="127" t="s">
        <v>325</v>
      </c>
      <c r="I44" s="127" t="s">
        <v>272</v>
      </c>
      <c r="J44" s="126" t="s">
        <v>326</v>
      </c>
    </row>
    <row r="45" ht="33.75" customHeight="1" spans="1:10">
      <c r="A45" s="59"/>
      <c r="B45" s="60"/>
      <c r="C45" s="120" t="s">
        <v>266</v>
      </c>
      <c r="D45" s="125" t="s">
        <v>274</v>
      </c>
      <c r="E45" s="126" t="s">
        <v>329</v>
      </c>
      <c r="F45" s="127" t="s">
        <v>269</v>
      </c>
      <c r="G45" s="128" t="s">
        <v>330</v>
      </c>
      <c r="H45" s="127" t="s">
        <v>277</v>
      </c>
      <c r="I45" s="127" t="s">
        <v>272</v>
      </c>
      <c r="J45" s="126" t="s">
        <v>331</v>
      </c>
    </row>
    <row r="46" ht="33.75" customHeight="1" spans="1:10">
      <c r="A46" s="59"/>
      <c r="B46" s="60"/>
      <c r="C46" s="120" t="s">
        <v>266</v>
      </c>
      <c r="D46" s="125" t="s">
        <v>332</v>
      </c>
      <c r="E46" s="126" t="s">
        <v>333</v>
      </c>
      <c r="F46" s="127" t="s">
        <v>269</v>
      </c>
      <c r="G46" s="128" t="s">
        <v>311</v>
      </c>
      <c r="H46" s="127" t="s">
        <v>277</v>
      </c>
      <c r="I46" s="127" t="s">
        <v>272</v>
      </c>
      <c r="J46" s="126" t="s">
        <v>334</v>
      </c>
    </row>
    <row r="47" ht="33.75" customHeight="1" spans="1:10">
      <c r="A47" s="59"/>
      <c r="B47" s="60"/>
      <c r="C47" s="120" t="s">
        <v>279</v>
      </c>
      <c r="D47" s="125" t="s">
        <v>280</v>
      </c>
      <c r="E47" s="126" t="s">
        <v>335</v>
      </c>
      <c r="F47" s="127" t="s">
        <v>269</v>
      </c>
      <c r="G47" s="128" t="s">
        <v>330</v>
      </c>
      <c r="H47" s="127" t="s">
        <v>277</v>
      </c>
      <c r="I47" s="127" t="s">
        <v>272</v>
      </c>
      <c r="J47" s="126" t="s">
        <v>336</v>
      </c>
    </row>
    <row r="48" ht="33.75" customHeight="1" spans="1:10">
      <c r="A48" s="59"/>
      <c r="B48" s="60"/>
      <c r="C48" s="120" t="s">
        <v>285</v>
      </c>
      <c r="D48" s="125" t="s">
        <v>286</v>
      </c>
      <c r="E48" s="126" t="s">
        <v>337</v>
      </c>
      <c r="F48" s="127" t="s">
        <v>269</v>
      </c>
      <c r="G48" s="128" t="s">
        <v>330</v>
      </c>
      <c r="H48" s="127" t="s">
        <v>277</v>
      </c>
      <c r="I48" s="127" t="s">
        <v>272</v>
      </c>
      <c r="J48" s="126" t="s">
        <v>338</v>
      </c>
    </row>
    <row r="49" ht="33.75" customHeight="1" spans="1:10">
      <c r="A49" s="59"/>
      <c r="B49" s="60"/>
      <c r="C49" s="120" t="s">
        <v>339</v>
      </c>
      <c r="D49" s="125" t="s">
        <v>340</v>
      </c>
      <c r="E49" s="126" t="s">
        <v>341</v>
      </c>
      <c r="F49" s="127" t="s">
        <v>342</v>
      </c>
      <c r="G49" s="128" t="s">
        <v>365</v>
      </c>
      <c r="H49" s="127" t="s">
        <v>344</v>
      </c>
      <c r="I49" s="127" t="s">
        <v>272</v>
      </c>
      <c r="J49" s="126" t="s">
        <v>345</v>
      </c>
    </row>
    <row r="50" ht="69" customHeight="1" spans="1:10">
      <c r="A50" s="59" t="s">
        <v>231</v>
      </c>
      <c r="B50" s="123" t="s">
        <v>372</v>
      </c>
      <c r="C50" s="129"/>
      <c r="D50" s="129"/>
      <c r="E50" s="129"/>
      <c r="F50" s="129"/>
      <c r="G50" s="129"/>
      <c r="H50" s="129"/>
      <c r="I50" s="129"/>
      <c r="J50" s="129"/>
    </row>
    <row r="51" ht="33.75" customHeight="1" spans="1:10">
      <c r="A51" s="59"/>
      <c r="B51" s="60"/>
      <c r="C51" s="120" t="s">
        <v>266</v>
      </c>
      <c r="D51" s="125" t="s">
        <v>267</v>
      </c>
      <c r="E51" s="126" t="s">
        <v>373</v>
      </c>
      <c r="F51" s="127" t="s">
        <v>269</v>
      </c>
      <c r="G51" s="128" t="s">
        <v>137</v>
      </c>
      <c r="H51" s="127" t="s">
        <v>271</v>
      </c>
      <c r="I51" s="127" t="s">
        <v>272</v>
      </c>
      <c r="J51" s="126" t="s">
        <v>374</v>
      </c>
    </row>
    <row r="52" ht="33.75" customHeight="1" spans="1:10">
      <c r="A52" s="59"/>
      <c r="B52" s="60"/>
      <c r="C52" s="120" t="s">
        <v>266</v>
      </c>
      <c r="D52" s="125" t="s">
        <v>267</v>
      </c>
      <c r="E52" s="126" t="s">
        <v>375</v>
      </c>
      <c r="F52" s="127" t="s">
        <v>269</v>
      </c>
      <c r="G52" s="128" t="s">
        <v>137</v>
      </c>
      <c r="H52" s="127" t="s">
        <v>376</v>
      </c>
      <c r="I52" s="127" t="s">
        <v>272</v>
      </c>
      <c r="J52" s="126" t="s">
        <v>374</v>
      </c>
    </row>
    <row r="53" ht="33.75" customHeight="1" spans="1:10">
      <c r="A53" s="59"/>
      <c r="B53" s="60"/>
      <c r="C53" s="120" t="s">
        <v>266</v>
      </c>
      <c r="D53" s="125" t="s">
        <v>274</v>
      </c>
      <c r="E53" s="126" t="s">
        <v>377</v>
      </c>
      <c r="F53" s="127" t="s">
        <v>269</v>
      </c>
      <c r="G53" s="128" t="s">
        <v>378</v>
      </c>
      <c r="H53" s="127" t="s">
        <v>344</v>
      </c>
      <c r="I53" s="127" t="s">
        <v>272</v>
      </c>
      <c r="J53" s="126" t="s">
        <v>374</v>
      </c>
    </row>
    <row r="54" ht="33.75" customHeight="1" spans="1:10">
      <c r="A54" s="59"/>
      <c r="B54" s="60"/>
      <c r="C54" s="120" t="s">
        <v>279</v>
      </c>
      <c r="D54" s="125" t="s">
        <v>280</v>
      </c>
      <c r="E54" s="126" t="s">
        <v>379</v>
      </c>
      <c r="F54" s="127" t="s">
        <v>301</v>
      </c>
      <c r="G54" s="128" t="s">
        <v>380</v>
      </c>
      <c r="H54" s="127"/>
      <c r="I54" s="127" t="s">
        <v>283</v>
      </c>
      <c r="J54" s="126" t="s">
        <v>374</v>
      </c>
    </row>
    <row r="55" ht="33.75" customHeight="1" spans="1:10">
      <c r="A55" s="59"/>
      <c r="B55" s="60"/>
      <c r="C55" s="120" t="s">
        <v>285</v>
      </c>
      <c r="D55" s="125" t="s">
        <v>286</v>
      </c>
      <c r="E55" s="126" t="s">
        <v>289</v>
      </c>
      <c r="F55" s="127" t="s">
        <v>269</v>
      </c>
      <c r="G55" s="128" t="s">
        <v>381</v>
      </c>
      <c r="H55" s="127" t="s">
        <v>277</v>
      </c>
      <c r="I55" s="127" t="s">
        <v>272</v>
      </c>
      <c r="J55" s="126" t="s">
        <v>374</v>
      </c>
    </row>
    <row r="56" ht="33.75" customHeight="1" spans="1:10">
      <c r="A56" s="59"/>
      <c r="B56" s="60"/>
      <c r="C56" s="120" t="s">
        <v>285</v>
      </c>
      <c r="D56" s="125" t="s">
        <v>286</v>
      </c>
      <c r="E56" s="126" t="s">
        <v>287</v>
      </c>
      <c r="F56" s="127" t="s">
        <v>269</v>
      </c>
      <c r="G56" s="128" t="s">
        <v>381</v>
      </c>
      <c r="H56" s="127" t="s">
        <v>277</v>
      </c>
      <c r="I56" s="127" t="s">
        <v>272</v>
      </c>
      <c r="J56" s="126" t="s">
        <v>374</v>
      </c>
    </row>
    <row r="57" ht="42" customHeight="1" spans="1:10">
      <c r="A57" s="59" t="s">
        <v>248</v>
      </c>
      <c r="B57" s="123" t="s">
        <v>382</v>
      </c>
      <c r="C57" s="129"/>
      <c r="D57" s="129"/>
      <c r="E57" s="129"/>
      <c r="F57" s="129"/>
      <c r="G57" s="129"/>
      <c r="H57" s="129"/>
      <c r="I57" s="129"/>
      <c r="J57" s="129"/>
    </row>
    <row r="58" ht="33.75" customHeight="1" spans="1:10">
      <c r="A58" s="59"/>
      <c r="B58" s="60"/>
      <c r="C58" s="120" t="s">
        <v>266</v>
      </c>
      <c r="D58" s="125" t="s">
        <v>267</v>
      </c>
      <c r="E58" s="126" t="s">
        <v>297</v>
      </c>
      <c r="F58" s="127" t="s">
        <v>301</v>
      </c>
      <c r="G58" s="128" t="s">
        <v>383</v>
      </c>
      <c r="H58" s="127" t="s">
        <v>325</v>
      </c>
      <c r="I58" s="127" t="s">
        <v>272</v>
      </c>
      <c r="J58" s="126" t="s">
        <v>326</v>
      </c>
    </row>
    <row r="59" ht="33.75" customHeight="1" spans="1:10">
      <c r="A59" s="59"/>
      <c r="B59" s="60"/>
      <c r="C59" s="120" t="s">
        <v>266</v>
      </c>
      <c r="D59" s="125" t="s">
        <v>274</v>
      </c>
      <c r="E59" s="126" t="s">
        <v>329</v>
      </c>
      <c r="F59" s="127" t="s">
        <v>269</v>
      </c>
      <c r="G59" s="128" t="s">
        <v>276</v>
      </c>
      <c r="H59" s="127" t="s">
        <v>277</v>
      </c>
      <c r="I59" s="127" t="s">
        <v>272</v>
      </c>
      <c r="J59" s="126" t="s">
        <v>331</v>
      </c>
    </row>
    <row r="60" ht="33.75" customHeight="1" spans="1:10">
      <c r="A60" s="59"/>
      <c r="B60" s="60"/>
      <c r="C60" s="120" t="s">
        <v>266</v>
      </c>
      <c r="D60" s="125" t="s">
        <v>332</v>
      </c>
      <c r="E60" s="126" t="s">
        <v>333</v>
      </c>
      <c r="F60" s="127" t="s">
        <v>269</v>
      </c>
      <c r="G60" s="128" t="s">
        <v>276</v>
      </c>
      <c r="H60" s="127" t="s">
        <v>277</v>
      </c>
      <c r="I60" s="127" t="s">
        <v>272</v>
      </c>
      <c r="J60" s="126" t="s">
        <v>334</v>
      </c>
    </row>
    <row r="61" ht="33.75" customHeight="1" spans="1:10">
      <c r="A61" s="59"/>
      <c r="B61" s="60"/>
      <c r="C61" s="120" t="s">
        <v>279</v>
      </c>
      <c r="D61" s="125" t="s">
        <v>280</v>
      </c>
      <c r="E61" s="126" t="s">
        <v>335</v>
      </c>
      <c r="F61" s="127" t="s">
        <v>269</v>
      </c>
      <c r="G61" s="128" t="s">
        <v>330</v>
      </c>
      <c r="H61" s="127" t="s">
        <v>277</v>
      </c>
      <c r="I61" s="127" t="s">
        <v>272</v>
      </c>
      <c r="J61" s="126" t="s">
        <v>336</v>
      </c>
    </row>
    <row r="62" ht="33.75" customHeight="1" spans="1:10">
      <c r="A62" s="59"/>
      <c r="B62" s="60"/>
      <c r="C62" s="120" t="s">
        <v>285</v>
      </c>
      <c r="D62" s="125" t="s">
        <v>286</v>
      </c>
      <c r="E62" s="126" t="s">
        <v>337</v>
      </c>
      <c r="F62" s="127" t="s">
        <v>269</v>
      </c>
      <c r="G62" s="128" t="s">
        <v>384</v>
      </c>
      <c r="H62" s="127" t="s">
        <v>277</v>
      </c>
      <c r="I62" s="127" t="s">
        <v>272</v>
      </c>
      <c r="J62" s="126" t="s">
        <v>338</v>
      </c>
    </row>
    <row r="63" ht="33.75" customHeight="1" spans="1:10">
      <c r="A63" s="59"/>
      <c r="B63" s="60"/>
      <c r="C63" s="120" t="s">
        <v>339</v>
      </c>
      <c r="D63" s="125" t="s">
        <v>340</v>
      </c>
      <c r="E63" s="126" t="s">
        <v>385</v>
      </c>
      <c r="F63" s="127" t="s">
        <v>342</v>
      </c>
      <c r="G63" s="128" t="s">
        <v>386</v>
      </c>
      <c r="H63" s="127" t="s">
        <v>344</v>
      </c>
      <c r="I63" s="127" t="s">
        <v>272</v>
      </c>
      <c r="J63" s="126" t="s">
        <v>387</v>
      </c>
    </row>
    <row r="64" ht="33.75" customHeight="1" spans="1:10">
      <c r="A64" s="59"/>
      <c r="B64" s="60"/>
      <c r="C64" s="120" t="s">
        <v>339</v>
      </c>
      <c r="D64" s="125" t="s">
        <v>340</v>
      </c>
      <c r="E64" s="126" t="s">
        <v>388</v>
      </c>
      <c r="F64" s="127" t="s">
        <v>342</v>
      </c>
      <c r="G64" s="128" t="s">
        <v>389</v>
      </c>
      <c r="H64" s="127" t="s">
        <v>344</v>
      </c>
      <c r="I64" s="127" t="s">
        <v>272</v>
      </c>
      <c r="J64" s="126" t="s">
        <v>390</v>
      </c>
    </row>
    <row r="65" ht="81" customHeight="1" spans="1:10">
      <c r="A65" s="59" t="s">
        <v>237</v>
      </c>
      <c r="B65" s="123" t="s">
        <v>391</v>
      </c>
      <c r="C65" s="129"/>
      <c r="D65" s="129"/>
      <c r="E65" s="129"/>
      <c r="F65" s="129"/>
      <c r="G65" s="129"/>
      <c r="H65" s="129"/>
      <c r="I65" s="129"/>
      <c r="J65" s="129"/>
    </row>
    <row r="66" ht="33.75" customHeight="1" spans="1:10">
      <c r="A66" s="59"/>
      <c r="B66" s="60"/>
      <c r="C66" s="120" t="s">
        <v>266</v>
      </c>
      <c r="D66" s="125" t="s">
        <v>267</v>
      </c>
      <c r="E66" s="126" t="s">
        <v>297</v>
      </c>
      <c r="F66" s="127" t="s">
        <v>269</v>
      </c>
      <c r="G66" s="128" t="s">
        <v>392</v>
      </c>
      <c r="H66" s="127" t="s">
        <v>325</v>
      </c>
      <c r="I66" s="127" t="s">
        <v>272</v>
      </c>
      <c r="J66" s="126" t="s">
        <v>326</v>
      </c>
    </row>
    <row r="67" ht="33.75" customHeight="1" spans="1:10">
      <c r="A67" s="59"/>
      <c r="B67" s="60"/>
      <c r="C67" s="120" t="s">
        <v>266</v>
      </c>
      <c r="D67" s="125" t="s">
        <v>274</v>
      </c>
      <c r="E67" s="126" t="s">
        <v>329</v>
      </c>
      <c r="F67" s="127" t="s">
        <v>269</v>
      </c>
      <c r="G67" s="128" t="s">
        <v>311</v>
      </c>
      <c r="H67" s="127" t="s">
        <v>277</v>
      </c>
      <c r="I67" s="127" t="s">
        <v>272</v>
      </c>
      <c r="J67" s="126" t="s">
        <v>331</v>
      </c>
    </row>
    <row r="68" ht="33.75" customHeight="1" spans="1:10">
      <c r="A68" s="59"/>
      <c r="B68" s="60"/>
      <c r="C68" s="120" t="s">
        <v>266</v>
      </c>
      <c r="D68" s="125" t="s">
        <v>332</v>
      </c>
      <c r="E68" s="126" t="s">
        <v>333</v>
      </c>
      <c r="F68" s="127" t="s">
        <v>301</v>
      </c>
      <c r="G68" s="128" t="s">
        <v>393</v>
      </c>
      <c r="H68" s="127" t="s">
        <v>277</v>
      </c>
      <c r="I68" s="127" t="s">
        <v>272</v>
      </c>
      <c r="J68" s="126" t="s">
        <v>334</v>
      </c>
    </row>
    <row r="69" ht="33.75" customHeight="1" spans="1:10">
      <c r="A69" s="59"/>
      <c r="B69" s="60"/>
      <c r="C69" s="120" t="s">
        <v>279</v>
      </c>
      <c r="D69" s="125" t="s">
        <v>394</v>
      </c>
      <c r="E69" s="126" t="s">
        <v>395</v>
      </c>
      <c r="F69" s="127" t="s">
        <v>301</v>
      </c>
      <c r="G69" s="128" t="s">
        <v>396</v>
      </c>
      <c r="H69" s="127" t="s">
        <v>344</v>
      </c>
      <c r="I69" s="127" t="s">
        <v>272</v>
      </c>
      <c r="J69" s="126" t="s">
        <v>397</v>
      </c>
    </row>
    <row r="70" ht="33.75" customHeight="1" spans="1:10">
      <c r="A70" s="59"/>
      <c r="B70" s="60"/>
      <c r="C70" s="120" t="s">
        <v>279</v>
      </c>
      <c r="D70" s="125" t="s">
        <v>280</v>
      </c>
      <c r="E70" s="126" t="s">
        <v>335</v>
      </c>
      <c r="F70" s="127" t="s">
        <v>269</v>
      </c>
      <c r="G70" s="128" t="s">
        <v>311</v>
      </c>
      <c r="H70" s="127" t="s">
        <v>277</v>
      </c>
      <c r="I70" s="127" t="s">
        <v>272</v>
      </c>
      <c r="J70" s="126" t="s">
        <v>336</v>
      </c>
    </row>
    <row r="71" ht="33.75" customHeight="1" spans="1:10">
      <c r="A71" s="59"/>
      <c r="B71" s="60"/>
      <c r="C71" s="120" t="s">
        <v>285</v>
      </c>
      <c r="D71" s="125" t="s">
        <v>286</v>
      </c>
      <c r="E71" s="126" t="s">
        <v>337</v>
      </c>
      <c r="F71" s="127" t="s">
        <v>269</v>
      </c>
      <c r="G71" s="128" t="s">
        <v>276</v>
      </c>
      <c r="H71" s="127" t="s">
        <v>277</v>
      </c>
      <c r="I71" s="127" t="s">
        <v>272</v>
      </c>
      <c r="J71" s="126" t="s">
        <v>338</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秦时明月汉时关</cp:lastModifiedBy>
  <dcterms:created xsi:type="dcterms:W3CDTF">2026-01-13T06:51:00Z</dcterms:created>
  <dcterms:modified xsi:type="dcterms:W3CDTF">2026-03-11T08:23:29Z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C085BA90AFFD481F92DEDEBA8D699B99_13</vt:lpwstr>
  </property>
  <property fmtid="{D5CDD505-2E9C-101B-9397-08002B2CF9AE}" pid="3" name="KSOProductBuildVer">
    <vt:lpwstr>2052-12.1.0.25225</vt:lpwstr>
  </property>
  <property fmtid="{D5CDD505-2E9C-101B-9397-08002B2CF9AE}" pid="4" name="CalculationRule">
    <vt:i4>0</vt:i4>
  </property>
</Properties>
</file>