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1年项目开展情况统计表 (2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21114">#REF!</definedName>
    <definedName name="_Fill" hidden="1">[1]eqpmad2!#REF!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s">#N/A</definedName>
    <definedName name="data">#REF!</definedName>
    <definedName name="Database" hidden="1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fff">#REF!</definedName>
    <definedName name="hhhh">#REF!</definedName>
    <definedName name="HWSheet">1</definedName>
    <definedName name="kkkk">#REF!</definedName>
    <definedName name="Module.Prix_SMC">[2]!Module.Prix_SMC</definedName>
    <definedName name="Print_Area_MI">#REF!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www">#REF!</definedName>
    <definedName name="yyyy">#REF!</definedName>
    <definedName name="本级标准收入2004年">[3]本年收入合计!$E$4:$E$184</definedName>
    <definedName name="拨款汇总_合计">SUM([1]汇总!#REF!)</definedName>
    <definedName name="财力">#REF!</definedName>
    <definedName name="财政供养人员增幅2004年">[4]财政供养人员增幅!$E$6</definedName>
    <definedName name="财政供养人员增幅2004年分县">[4]财政供养人员增幅!$E$4:$E$184</definedName>
    <definedName name="村级标准支出">[5]村级支出!$E$4:$E$184</definedName>
    <definedName name="大幅度">#REF!</definedName>
    <definedName name="地区名称">[6]封面!#REF!</definedName>
    <definedName name="公检法司部门编制数">[7]公检法司编制!$E$4:$E$184</definedName>
    <definedName name="公用标准支出">[8]合计!$E$4:$E$184</definedName>
    <definedName name="行政管理部门编制数">[7]行政编制!$E$4:$E$184</definedName>
    <definedName name="汇率">#REF!</definedName>
    <definedName name="科目编码">[6]编码!$A$2:$A$145</definedName>
    <definedName name="全额差额比例">'[9]C01-1'!#REF!</definedName>
    <definedName name="人员标准支出">[10]人员支出!$E$4:$E$184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[11]事业发展!$E$4:$E$184</definedName>
    <definedName name="是">#REF!</definedName>
    <definedName name="位次d">[12]四月份月报!#REF!</definedName>
    <definedName name="性别">[6]基础编码!$H$2:$H$3</definedName>
    <definedName name="学历">[6]基础编码!$S$2:$S$9</definedName>
    <definedName name="中国">#REF!</definedName>
    <definedName name="中小学生人数2003年">[13]中小学生!$E$4:$E$184</definedName>
    <definedName name="전">#REF!</definedName>
    <definedName name="주택사업본부">#REF!</definedName>
    <definedName name="철구사업본부">#REF!</definedName>
    <definedName name="OLE_LINK1" localSheetId="0">'2021年项目开展情况统计表 (2)'!$A$2</definedName>
    <definedName name="_xlnm.Print_Titles" localSheetId="0">'2021年项目开展情况统计表 (2)'!$1:$4</definedName>
  </definedNames>
  <calcPr calcId="144525"/>
</workbook>
</file>

<file path=xl/sharedStrings.xml><?xml version="1.0" encoding="utf-8"?>
<sst xmlns="http://schemas.openxmlformats.org/spreadsheetml/2006/main" count="75" uniqueCount="59">
  <si>
    <t>华宁县2021年中央财政衔接推进乡村振兴补助资金公示（二）</t>
  </si>
  <si>
    <t>序号</t>
  </si>
  <si>
    <t>项目名称</t>
  </si>
  <si>
    <t>项目类型</t>
  </si>
  <si>
    <t>项目子类型</t>
  </si>
  <si>
    <t>项目基本情况
（项目建设内容简述）</t>
  </si>
  <si>
    <t>项目实施地点</t>
  </si>
  <si>
    <t>责任单位</t>
  </si>
  <si>
    <t>项目受益情况</t>
  </si>
  <si>
    <t>项目总投资</t>
  </si>
  <si>
    <t>其中</t>
  </si>
  <si>
    <t>户数</t>
  </si>
  <si>
    <t>人数</t>
  </si>
  <si>
    <t>中央衔接补助资金</t>
  </si>
  <si>
    <t>省级衔接补助资金</t>
  </si>
  <si>
    <t>市级衔接补助资金</t>
  </si>
  <si>
    <t>县级衔接补助资金</t>
  </si>
  <si>
    <t>部门整合</t>
  </si>
  <si>
    <t>业主投入</t>
  </si>
  <si>
    <t>群众自筹</t>
  </si>
  <si>
    <t>脱贫户数</t>
  </si>
  <si>
    <t>脱贫人数</t>
  </si>
  <si>
    <t>边缘易致贫户数</t>
  </si>
  <si>
    <t>边缘易致贫人数</t>
  </si>
  <si>
    <t>突发严重困难户数</t>
  </si>
  <si>
    <t>突发严重困难人数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</si>
  <si>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年华宁县宁州街道普茶寨村、右所社区产业发展配套基础设施建设项目</t>
    </r>
  </si>
  <si>
    <t>村基础设施</t>
  </si>
  <si>
    <t>通村、组硬化路及护栏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</si>
  <si>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水利建设</t>
    </r>
    <r>
      <rPr>
        <sz val="10"/>
        <rFont val="Times New Roman"/>
        <charset val="134"/>
      </rPr>
      <t>:</t>
    </r>
    <r>
      <rPr>
        <sz val="10"/>
        <rFont val="宋体"/>
        <charset val="134"/>
      </rPr>
      <t>登楼山大坟嶺杆新建</t>
    </r>
    <r>
      <rPr>
        <sz val="10"/>
        <rFont val="Times New Roman"/>
        <charset val="134"/>
      </rPr>
      <t>300m³</t>
    </r>
    <r>
      <rPr>
        <sz val="10"/>
        <rFont val="宋体"/>
        <charset val="134"/>
      </rPr>
      <t>蓄水池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座：含土方开挖、回填、</t>
    </r>
    <r>
      <rPr>
        <sz val="10"/>
        <rFont val="Times New Roman"/>
        <charset val="134"/>
      </rPr>
      <t>C25</t>
    </r>
    <r>
      <rPr>
        <sz val="10"/>
        <rFont val="宋体"/>
        <charset val="134"/>
      </rPr>
      <t>砼池壁、</t>
    </r>
    <r>
      <rPr>
        <sz val="10"/>
        <rFont val="Times New Roman"/>
        <charset val="134"/>
      </rPr>
      <t>C25</t>
    </r>
    <r>
      <rPr>
        <sz val="10"/>
        <rFont val="宋体"/>
        <charset val="134"/>
      </rPr>
      <t>砼池顶、</t>
    </r>
    <r>
      <rPr>
        <sz val="10"/>
        <rFont val="Times New Roman"/>
        <charset val="134"/>
      </rPr>
      <t>C15</t>
    </r>
    <r>
      <rPr>
        <sz val="10"/>
        <rFont val="宋体"/>
        <charset val="134"/>
      </rPr>
      <t>砼垫层、辅件、围护等。（做法详见施工图）；配套焊接</t>
    </r>
    <r>
      <rPr>
        <sz val="10"/>
        <rFont val="Times New Roman"/>
        <charset val="134"/>
      </rPr>
      <t>DN40</t>
    </r>
    <r>
      <rPr>
        <sz val="10"/>
        <rFont val="宋体"/>
        <charset val="134"/>
      </rPr>
      <t>钢管引水管</t>
    </r>
    <r>
      <rPr>
        <sz val="10"/>
        <rFont val="Times New Roman"/>
        <charset val="134"/>
      </rPr>
      <t xml:space="preserve"> 1.3</t>
    </r>
    <r>
      <rPr>
        <sz val="10"/>
        <rFont val="宋体"/>
        <charset val="134"/>
      </rPr>
      <t>公里。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村内道路建设</t>
    </r>
    <r>
      <rPr>
        <sz val="10"/>
        <rFont val="Times New Roman"/>
        <charset val="134"/>
      </rPr>
      <t>:</t>
    </r>
    <r>
      <rPr>
        <sz val="10"/>
        <rFont val="宋体"/>
        <charset val="134"/>
      </rPr>
      <t>右所大营幼儿园后村内道路硬化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条：长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米，宽</t>
    </r>
    <r>
      <rPr>
        <sz val="10"/>
        <rFont val="Times New Roman"/>
        <charset val="134"/>
      </rPr>
      <t>5-7</t>
    </r>
    <r>
      <rPr>
        <sz val="10"/>
        <rFont val="宋体"/>
        <charset val="134"/>
      </rPr>
      <t>米，厚</t>
    </r>
    <r>
      <rPr>
        <sz val="10"/>
        <rFont val="Times New Roman"/>
        <charset val="134"/>
      </rPr>
      <t>200mm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C25</t>
    </r>
    <r>
      <rPr>
        <sz val="10"/>
        <rFont val="宋体"/>
        <charset val="134"/>
      </rPr>
      <t>浇灌，含模板、割缝、刻纹；配套雨污分流管网，其中：污水管网采用</t>
    </r>
    <r>
      <rPr>
        <sz val="10"/>
        <rFont val="Times New Roman"/>
        <charset val="134"/>
      </rPr>
      <t>DN500</t>
    </r>
    <r>
      <rPr>
        <sz val="10"/>
        <rFont val="宋体"/>
        <charset val="134"/>
      </rPr>
      <t>平口管</t>
    </r>
    <r>
      <rPr>
        <sz val="10"/>
        <rFont val="Times New Roman"/>
        <charset val="134"/>
      </rPr>
      <t>190</t>
    </r>
    <r>
      <rPr>
        <sz val="10"/>
        <rFont val="宋体"/>
        <charset val="134"/>
      </rPr>
      <t>米（主管）、</t>
    </r>
    <r>
      <rPr>
        <sz val="10"/>
        <rFont val="Times New Roman"/>
        <charset val="134"/>
      </rPr>
      <t>DN400</t>
    </r>
    <r>
      <rPr>
        <sz val="10"/>
        <rFont val="宋体"/>
        <charset val="134"/>
      </rPr>
      <t>平口管</t>
    </r>
    <r>
      <rPr>
        <sz val="10"/>
        <rFont val="Times New Roman"/>
        <charset val="134"/>
      </rPr>
      <t>60</t>
    </r>
    <r>
      <rPr>
        <sz val="10"/>
        <rFont val="宋体"/>
        <charset val="134"/>
      </rPr>
      <t>米（分管）铺设，配套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座砖砌检查井、</t>
    </r>
    <r>
      <rPr>
        <sz val="10"/>
        <rFont val="Times New Roman"/>
        <charset val="134"/>
      </rPr>
      <t>PVC200</t>
    </r>
    <r>
      <rPr>
        <sz val="10"/>
        <rFont val="宋体"/>
        <charset val="134"/>
      </rPr>
      <t>进污管</t>
    </r>
    <r>
      <rPr>
        <sz val="10"/>
        <rFont val="Times New Roman"/>
        <charset val="134"/>
      </rPr>
      <t>60</t>
    </r>
    <r>
      <rPr>
        <sz val="10"/>
        <rFont val="宋体"/>
        <charset val="134"/>
      </rPr>
      <t>米；雨水管网采用</t>
    </r>
    <r>
      <rPr>
        <sz val="10"/>
        <rFont val="Times New Roman"/>
        <charset val="134"/>
      </rPr>
      <t>DN600</t>
    </r>
    <r>
      <rPr>
        <sz val="10"/>
        <rFont val="宋体"/>
        <charset val="134"/>
      </rPr>
      <t>平口管</t>
    </r>
    <r>
      <rPr>
        <sz val="10"/>
        <rFont val="Times New Roman"/>
        <charset val="134"/>
      </rPr>
      <t>60</t>
    </r>
    <r>
      <rPr>
        <sz val="10"/>
        <rFont val="宋体"/>
        <charset val="134"/>
      </rPr>
      <t>米（主管）铺设，配套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座砖砌检查井。</t>
    </r>
  </si>
  <si>
    <t>普茶寨、右所社区</t>
  </si>
  <si>
    <t>宁州街道办事处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</si>
  <si>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年华宁县华溪镇产业发展配套道路建设项目</t>
    </r>
  </si>
  <si>
    <t>产业项目</t>
  </si>
  <si>
    <t>其他</t>
  </si>
  <si>
    <r>
      <rPr>
        <sz val="10"/>
        <rFont val="宋体"/>
        <charset val="134"/>
      </rPr>
      <t>一是华盘路接华水线岔口道路建设约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米，实施砼挡墙破拆</t>
    </r>
    <r>
      <rPr>
        <sz val="10"/>
        <rFont val="Times New Roman"/>
        <charset val="134"/>
      </rPr>
      <t>84m³</t>
    </r>
    <r>
      <rPr>
        <sz val="10"/>
        <rFont val="宋体"/>
        <charset val="134"/>
      </rPr>
      <t>、机械管槽土方开挖</t>
    </r>
    <r>
      <rPr>
        <sz val="10"/>
        <rFont val="Times New Roman"/>
        <charset val="134"/>
      </rPr>
      <t>201.6m³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C20</t>
    </r>
    <r>
      <rPr>
        <sz val="10"/>
        <rFont val="宋体"/>
        <charset val="134"/>
      </rPr>
      <t>砼管基管墩浇筑</t>
    </r>
    <r>
      <rPr>
        <sz val="10"/>
        <rFont val="Times New Roman"/>
        <charset val="134"/>
      </rPr>
      <t>47.25m³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DN800</t>
    </r>
    <r>
      <rPr>
        <sz val="10"/>
        <rFont val="宋体"/>
        <charset val="134"/>
      </rPr>
      <t>水泥预制平口管</t>
    </r>
    <r>
      <rPr>
        <sz val="10"/>
        <rFont val="Times New Roman"/>
        <charset val="134"/>
      </rPr>
      <t>70m</t>
    </r>
    <r>
      <rPr>
        <sz val="10"/>
        <rFont val="宋体"/>
        <charset val="134"/>
      </rPr>
      <t>、管槽土方回填</t>
    </r>
    <r>
      <rPr>
        <sz val="10"/>
        <rFont val="Times New Roman"/>
        <charset val="134"/>
      </rPr>
      <t>110.25m³</t>
    </r>
    <r>
      <rPr>
        <sz val="10"/>
        <rFont val="宋体"/>
        <charset val="134"/>
      </rPr>
      <t>、挡墙基础土方开挖</t>
    </r>
    <r>
      <rPr>
        <sz val="10"/>
        <rFont val="Times New Roman"/>
        <charset val="134"/>
      </rPr>
      <t>472.5m³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M7.5</t>
    </r>
    <r>
      <rPr>
        <sz val="10"/>
        <rFont val="宋体"/>
        <charset val="134"/>
      </rPr>
      <t>浆砌石挡墙</t>
    </r>
    <r>
      <rPr>
        <sz val="10"/>
        <rFont val="Times New Roman"/>
        <charset val="134"/>
      </rPr>
      <t>247.02m³</t>
    </r>
    <r>
      <rPr>
        <sz val="10"/>
        <rFont val="宋体"/>
        <charset val="134"/>
      </rPr>
      <t>、路面土方回填压实</t>
    </r>
    <r>
      <rPr>
        <sz val="10"/>
        <rFont val="Times New Roman"/>
        <charset val="134"/>
      </rPr>
      <t>2615.63m³</t>
    </r>
    <r>
      <rPr>
        <sz val="10"/>
        <rFont val="宋体"/>
        <charset val="134"/>
      </rPr>
      <t>。二是小寨手扒岩路段建设约</t>
    </r>
    <r>
      <rPr>
        <sz val="10"/>
        <rFont val="Times New Roman"/>
        <charset val="134"/>
      </rPr>
      <t>240m</t>
    </r>
    <r>
      <rPr>
        <sz val="10"/>
        <rFont val="宋体"/>
        <charset val="134"/>
      </rPr>
      <t>，实施排水沟沟槽土方开挖</t>
    </r>
    <r>
      <rPr>
        <sz val="10"/>
        <rFont val="Times New Roman"/>
        <charset val="134"/>
      </rPr>
      <t>45.3m³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C20</t>
    </r>
    <r>
      <rPr>
        <sz val="10"/>
        <rFont val="宋体"/>
        <charset val="134"/>
      </rPr>
      <t>砼沟建设</t>
    </r>
    <r>
      <rPr>
        <sz val="10"/>
        <rFont val="Times New Roman"/>
        <charset val="134"/>
      </rPr>
      <t>58.89m³</t>
    </r>
    <r>
      <rPr>
        <sz val="10"/>
        <rFont val="宋体"/>
        <charset val="134"/>
      </rPr>
      <t>、挡墙基槽土方开挖</t>
    </r>
    <r>
      <rPr>
        <sz val="10"/>
        <rFont val="Times New Roman"/>
        <charset val="134"/>
      </rPr>
      <t>225m³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C20</t>
    </r>
    <r>
      <rPr>
        <sz val="10"/>
        <rFont val="宋体"/>
        <charset val="134"/>
      </rPr>
      <t>砼现浇挡墙</t>
    </r>
    <r>
      <rPr>
        <sz val="10"/>
        <rFont val="Times New Roman"/>
        <charset val="134"/>
      </rPr>
      <t>135m³</t>
    </r>
    <r>
      <rPr>
        <sz val="10"/>
        <rFont val="宋体"/>
        <charset val="134"/>
      </rPr>
      <t>、路基平整</t>
    </r>
    <r>
      <rPr>
        <sz val="10"/>
        <rFont val="Times New Roman"/>
        <charset val="134"/>
      </rPr>
      <t>1680</t>
    </r>
    <r>
      <rPr>
        <sz val="10"/>
        <rFont val="宋体"/>
        <charset val="134"/>
      </rPr>
      <t>㎡、风化料调型</t>
    </r>
    <r>
      <rPr>
        <sz val="10"/>
        <rFont val="Times New Roman"/>
        <charset val="134"/>
      </rPr>
      <t>168m³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C30</t>
    </r>
    <r>
      <rPr>
        <sz val="10"/>
        <rFont val="宋体"/>
        <charset val="134"/>
      </rPr>
      <t>砼路面硬化</t>
    </r>
    <r>
      <rPr>
        <sz val="10"/>
        <rFont val="Times New Roman"/>
        <charset val="134"/>
      </rPr>
      <t>312m³</t>
    </r>
    <r>
      <rPr>
        <sz val="10"/>
        <rFont val="宋体"/>
        <charset val="134"/>
      </rPr>
      <t>。</t>
    </r>
  </si>
  <si>
    <t>小寨村委会</t>
  </si>
  <si>
    <t>华溪镇人民政府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</si>
  <si>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年华宁县华溪镇黑牛白村农产品交易市场建设项目</t>
    </r>
  </si>
  <si>
    <r>
      <rPr>
        <sz val="10"/>
        <rFont val="宋体"/>
        <charset val="134"/>
      </rPr>
      <t>建设华溪镇黑牛白村果蔬交易市场</t>
    </r>
    <r>
      <rPr>
        <sz val="10"/>
        <rFont val="Times New Roman"/>
        <charset val="134"/>
      </rPr>
      <t>5224</t>
    </r>
    <r>
      <rPr>
        <sz val="10"/>
        <rFont val="宋体"/>
        <charset val="134"/>
      </rPr>
      <t>平方米，一是场地平整回填</t>
    </r>
    <r>
      <rPr>
        <sz val="10"/>
        <rFont val="Times New Roman"/>
        <charset val="134"/>
      </rPr>
      <t>8491.2m³</t>
    </r>
    <r>
      <rPr>
        <sz val="10"/>
        <rFont val="宋体"/>
        <charset val="134"/>
      </rPr>
      <t>、场地</t>
    </r>
    <r>
      <rPr>
        <sz val="10"/>
        <rFont val="Times New Roman"/>
        <charset val="134"/>
      </rPr>
      <t>M7.5</t>
    </r>
    <r>
      <rPr>
        <sz val="10"/>
        <rFont val="宋体"/>
        <charset val="134"/>
      </rPr>
      <t>浆砌石挡墙</t>
    </r>
    <r>
      <rPr>
        <sz val="10"/>
        <rFont val="Times New Roman"/>
        <charset val="134"/>
      </rPr>
      <t>334m³</t>
    </r>
    <r>
      <rPr>
        <sz val="10"/>
        <rFont val="宋体"/>
        <charset val="134"/>
      </rPr>
      <t>；二是公路边沟建设</t>
    </r>
    <r>
      <rPr>
        <sz val="10"/>
        <rFont val="Times New Roman"/>
        <charset val="134"/>
      </rPr>
      <t>138m</t>
    </r>
    <r>
      <rPr>
        <sz val="10"/>
        <rFont val="宋体"/>
        <charset val="134"/>
      </rPr>
      <t>、山体侧排水沟</t>
    </r>
    <r>
      <rPr>
        <sz val="10"/>
        <rFont val="Times New Roman"/>
        <charset val="134"/>
      </rPr>
      <t>138m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DN500</t>
    </r>
    <r>
      <rPr>
        <sz val="10"/>
        <rFont val="宋体"/>
        <charset val="134"/>
      </rPr>
      <t>砼预制排污管建设</t>
    </r>
    <r>
      <rPr>
        <sz val="10"/>
        <rFont val="Times New Roman"/>
        <charset val="134"/>
      </rPr>
      <t>15m</t>
    </r>
    <r>
      <rPr>
        <sz val="10"/>
        <rFont val="宋体"/>
        <charset val="134"/>
      </rPr>
      <t>，污水池建设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个；三是</t>
    </r>
    <r>
      <rPr>
        <sz val="10"/>
        <rFont val="Times New Roman"/>
        <charset val="134"/>
      </rPr>
      <t>C25</t>
    </r>
    <r>
      <rPr>
        <sz val="10"/>
        <rFont val="宋体"/>
        <charset val="134"/>
      </rPr>
      <t>砼市场地坪硬化</t>
    </r>
    <r>
      <rPr>
        <sz val="10"/>
        <rFont val="Times New Roman"/>
        <charset val="134"/>
      </rPr>
      <t>2335</t>
    </r>
    <r>
      <rPr>
        <sz val="10"/>
        <rFont val="宋体"/>
        <charset val="134"/>
      </rPr>
      <t>㎡，</t>
    </r>
    <r>
      <rPr>
        <sz val="10"/>
        <rFont val="Times New Roman"/>
        <charset val="134"/>
      </rPr>
      <t>C25</t>
    </r>
    <r>
      <rPr>
        <sz val="10"/>
        <rFont val="宋体"/>
        <charset val="134"/>
      </rPr>
      <t>砼路面、停车区硬化</t>
    </r>
    <r>
      <rPr>
        <sz val="10"/>
        <rFont val="Times New Roman"/>
        <charset val="134"/>
      </rPr>
      <t>2690</t>
    </r>
    <r>
      <rPr>
        <sz val="10"/>
        <rFont val="宋体"/>
        <charset val="134"/>
      </rPr>
      <t>㎡；四是市场钢结构铝瓦顶大棚</t>
    </r>
    <r>
      <rPr>
        <sz val="10"/>
        <rFont val="Times New Roman"/>
        <charset val="134"/>
      </rPr>
      <t>1800</t>
    </r>
    <r>
      <rPr>
        <sz val="10"/>
        <rFont val="宋体"/>
        <charset val="134"/>
      </rPr>
      <t>平方米，综合管理用房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㎡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综合管理用房占地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㎡，规划建设二层共</t>
    </r>
    <r>
      <rPr>
        <sz val="10"/>
        <rFont val="Times New Roman"/>
        <charset val="134"/>
      </rPr>
      <t>435.13</t>
    </r>
    <r>
      <rPr>
        <sz val="10"/>
        <rFont val="宋体"/>
        <charset val="134"/>
      </rPr>
      <t>㎡，本期项目先行建设一层共计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㎡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；五是配套照明设施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套，变压器及线路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套，地秤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台，市场供水管网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项。</t>
    </r>
  </si>
  <si>
    <t>黑牛白村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</si>
  <si>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年华宁县青龙镇落梅村拖别小组美丽村庄建设项目</t>
    </r>
  </si>
  <si>
    <r>
      <rPr>
        <sz val="10"/>
        <rFont val="宋体"/>
        <charset val="134"/>
      </rPr>
      <t>1.落梅村拖别小组铺设</t>
    </r>
    <r>
      <rPr>
        <sz val="10"/>
        <rFont val="Times New Roman"/>
        <charset val="134"/>
      </rPr>
      <t>Φ300</t>
    </r>
    <r>
      <rPr>
        <sz val="10"/>
        <rFont val="宋体"/>
        <charset val="134"/>
      </rPr>
      <t>砼污水管</t>
    </r>
    <r>
      <rPr>
        <sz val="10"/>
        <rFont val="Times New Roman"/>
        <charset val="134"/>
      </rPr>
      <t>462m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Φ400</t>
    </r>
    <r>
      <rPr>
        <sz val="10"/>
        <rFont val="宋体"/>
        <charset val="134"/>
      </rPr>
      <t>砼污水管</t>
    </r>
    <r>
      <rPr>
        <sz val="10"/>
        <rFont val="Times New Roman"/>
        <charset val="134"/>
      </rPr>
      <t>1129m</t>
    </r>
    <r>
      <rPr>
        <sz val="10"/>
        <rFont val="宋体"/>
        <charset val="134"/>
      </rPr>
      <t>，砖砌检查井</t>
    </r>
    <r>
      <rPr>
        <sz val="10"/>
        <rFont val="Times New Roman"/>
        <charset val="134"/>
      </rPr>
      <t>39</t>
    </r>
    <r>
      <rPr>
        <sz val="10"/>
        <rFont val="宋体"/>
        <charset val="134"/>
      </rPr>
      <t>个，铺设</t>
    </r>
    <r>
      <rPr>
        <sz val="10"/>
        <rFont val="Times New Roman"/>
        <charset val="134"/>
      </rPr>
      <t>Φ110PVC</t>
    </r>
    <r>
      <rPr>
        <sz val="10"/>
        <rFont val="宋体"/>
        <charset val="134"/>
      </rPr>
      <t>管</t>
    </r>
    <r>
      <rPr>
        <sz val="10"/>
        <rFont val="Times New Roman"/>
        <charset val="134"/>
      </rPr>
      <t>189m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C25</t>
    </r>
    <r>
      <rPr>
        <sz val="10"/>
        <rFont val="宋体"/>
        <charset val="134"/>
      </rPr>
      <t>砼村内道路硬化</t>
    </r>
    <r>
      <rPr>
        <sz val="10"/>
        <rFont val="Times New Roman"/>
        <charset val="134"/>
      </rPr>
      <t>1220.9m³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M7.5</t>
    </r>
    <r>
      <rPr>
        <sz val="10"/>
        <rFont val="宋体"/>
        <charset val="134"/>
      </rPr>
      <t>砂浆支砌挡墙</t>
    </r>
    <r>
      <rPr>
        <sz val="10"/>
        <rFont val="Times New Roman"/>
        <charset val="134"/>
      </rPr>
      <t>524m³</t>
    </r>
    <r>
      <rPr>
        <sz val="10"/>
        <rFont val="宋体"/>
        <charset val="134"/>
      </rPr>
      <t>，安装明清阶梯</t>
    </r>
    <r>
      <rPr>
        <sz val="10"/>
        <rFont val="Times New Roman"/>
        <charset val="134"/>
      </rPr>
      <t>17.5m³</t>
    </r>
    <r>
      <rPr>
        <sz val="10"/>
        <rFont val="宋体"/>
        <charset val="134"/>
      </rPr>
      <t>、安全防护栏</t>
    </r>
    <r>
      <rPr>
        <sz val="10"/>
        <rFont val="Times New Roman"/>
        <charset val="134"/>
      </rPr>
      <t>29.6m</t>
    </r>
    <r>
      <rPr>
        <sz val="10"/>
        <rFont val="宋体"/>
        <charset val="134"/>
      </rPr>
      <t>。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2.</t>
    </r>
    <r>
      <rPr>
        <sz val="10"/>
        <rFont val="Times New Roman"/>
        <charset val="134"/>
      </rPr>
      <t>C20</t>
    </r>
    <r>
      <rPr>
        <sz val="10"/>
        <rFont val="宋体"/>
        <charset val="134"/>
      </rPr>
      <t>砼浇筑产业灌溉三面光沟</t>
    </r>
    <r>
      <rPr>
        <sz val="10"/>
        <rFont val="Times New Roman"/>
        <charset val="134"/>
      </rPr>
      <t>806.57m</t>
    </r>
    <r>
      <rPr>
        <sz val="10"/>
        <rFont val="宋体"/>
        <charset val="134"/>
      </rPr>
      <t>。</t>
    </r>
  </si>
  <si>
    <t>落梅村委会</t>
  </si>
  <si>
    <t>青龙镇人民政府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</si>
  <si>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年华宁县青龙镇大母公竜村农产品交易市场建设项目</t>
    </r>
  </si>
  <si>
    <r>
      <rPr>
        <sz val="10"/>
        <rFont val="宋体"/>
        <charset val="134"/>
      </rPr>
      <t>大母公竜村委会搭建大棚</t>
    </r>
    <r>
      <rPr>
        <sz val="10"/>
        <rFont val="Times New Roman"/>
        <charset val="134"/>
      </rPr>
      <t>477.09</t>
    </r>
    <r>
      <rPr>
        <sz val="10"/>
        <rFont val="宋体"/>
        <charset val="134"/>
      </rPr>
      <t>㎡、支砌场区围墙</t>
    </r>
    <r>
      <rPr>
        <sz val="10"/>
        <rFont val="Times New Roman"/>
        <charset val="134"/>
      </rPr>
      <t>58.2m³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C25</t>
    </r>
    <r>
      <rPr>
        <sz val="10"/>
        <rFont val="宋体"/>
        <charset val="134"/>
      </rPr>
      <t>混凝土浇灌地平</t>
    </r>
    <r>
      <rPr>
        <sz val="10"/>
        <rFont val="Times New Roman"/>
        <charset val="134"/>
      </rPr>
      <t>420.81m³</t>
    </r>
    <r>
      <rPr>
        <sz val="10"/>
        <rFont val="宋体"/>
        <charset val="134"/>
      </rPr>
      <t>、新建</t>
    </r>
    <r>
      <rPr>
        <sz val="10"/>
        <rFont val="Times New Roman"/>
        <charset val="134"/>
      </rPr>
      <t>18.72</t>
    </r>
    <r>
      <rPr>
        <sz val="10"/>
        <rFont val="宋体"/>
        <charset val="134"/>
      </rPr>
      <t>平方米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坑卫生公厕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座。</t>
    </r>
  </si>
  <si>
    <t>大母公竜村委会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</si>
  <si>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年华宁县青龙镇中村产业发展水利设施建设项目</t>
    </r>
  </si>
  <si>
    <t>小型农田水利设施</t>
  </si>
  <si>
    <r>
      <rPr>
        <sz val="10"/>
        <rFont val="宋体"/>
        <charset val="134"/>
      </rPr>
      <t>中村村委会中村、小寨小组新建</t>
    </r>
    <r>
      <rPr>
        <sz val="10"/>
        <rFont val="Times New Roman"/>
        <charset val="134"/>
      </rPr>
      <t>200m³</t>
    </r>
    <r>
      <rPr>
        <sz val="10"/>
        <rFont val="宋体"/>
        <charset val="134"/>
      </rPr>
      <t>生产用蓄水池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个，抽水站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个，铺设</t>
    </r>
    <r>
      <rPr>
        <sz val="10"/>
        <rFont val="Times New Roman"/>
        <charset val="134"/>
      </rPr>
      <t>DN125</t>
    </r>
    <r>
      <rPr>
        <sz val="10"/>
        <rFont val="宋体"/>
        <charset val="134"/>
      </rPr>
      <t>国标热镀管</t>
    </r>
    <r>
      <rPr>
        <sz val="10"/>
        <rFont val="Times New Roman"/>
        <charset val="134"/>
      </rPr>
      <t>971.5m</t>
    </r>
    <r>
      <rPr>
        <sz val="10"/>
        <rFont val="宋体"/>
        <charset val="134"/>
      </rPr>
      <t>、铺设</t>
    </r>
    <r>
      <rPr>
        <sz val="10"/>
        <rFont val="Times New Roman"/>
        <charset val="134"/>
      </rPr>
      <t>DN25</t>
    </r>
    <r>
      <rPr>
        <sz val="10"/>
        <rFont val="宋体"/>
        <charset val="134"/>
      </rPr>
      <t>国标热镀管</t>
    </r>
    <r>
      <rPr>
        <sz val="10"/>
        <rFont val="Times New Roman"/>
        <charset val="134"/>
      </rPr>
      <t>700m</t>
    </r>
    <r>
      <rPr>
        <sz val="10"/>
        <rFont val="宋体"/>
        <charset val="134"/>
      </rPr>
      <t>（含配件、安装及税费等）。</t>
    </r>
  </si>
  <si>
    <t>中村村委会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</si>
  <si>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年华宁县青龙镇矣甫村产业发展道路建设项目</t>
    </r>
  </si>
  <si>
    <t>产业路</t>
  </si>
  <si>
    <t>1.矣甫村委会老寨、小黄草岭小组扩改机耕路4.7公里（含路基、排水沟土石方开挖，铺砂石面层），C15片石混凝土浇筑排水沟2190m，新建C30预制涵管Φ600mm20m、C30预制涵管Φ400mm16m、800mm水泥预制管涵洞（含沉沙池）1道，C20混凝土浇筑挡墙52m³。机耕路纵坡不大于11％，边坡坡比1：0.5,岩石地段1:0.25。
2.矣甫村委会小黄草岭小组 新建200m³生产用蓄水池1个。</t>
  </si>
  <si>
    <t>矣甫村委会</t>
  </si>
  <si>
    <t>项目管理费</t>
  </si>
  <si>
    <t>华宁县扶贫办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</si>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</sst>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1"/>
      <name val="仿宋"/>
      <charset val="134"/>
    </font>
    <font>
      <sz val="12"/>
      <name val="Times New Roman"/>
      <charset val="134"/>
    </font>
    <font>
      <sz val="14"/>
      <color theme="8" tint="-0.5"/>
      <name val="Times New Roman"/>
      <charset val="134"/>
    </font>
    <font>
      <sz val="14"/>
      <name val="Times New Roman"/>
      <charset val="134"/>
    </font>
    <font>
      <sz val="12"/>
      <color theme="1"/>
      <name val="仿宋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"/>
      <name val="Courier New"/>
      <charset val="0"/>
    </font>
    <font>
      <sz val="12"/>
      <color theme="1"/>
      <name val="宋体"/>
      <charset val="134"/>
    </font>
    <font>
      <sz val="10"/>
      <color theme="1"/>
      <name val="方正仿宋_GBK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12" borderId="9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35" fillId="21" borderId="12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14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43" applyNumberFormat="1" applyFont="1" applyFill="1">
      <alignment vertical="center"/>
    </xf>
    <xf numFmtId="0" fontId="2" fillId="0" borderId="0" xfId="43" applyNumberFormat="1" applyFont="1" applyFill="1">
      <alignment vertical="center"/>
    </xf>
    <xf numFmtId="0" fontId="3" fillId="0" borderId="0" xfId="43" applyNumberFormat="1" applyFont="1" applyFill="1">
      <alignment vertical="center"/>
    </xf>
    <xf numFmtId="0" fontId="4" fillId="0" borderId="0" xfId="43" applyNumberFormat="1" applyFont="1" applyFill="1">
      <alignment vertical="center"/>
    </xf>
    <xf numFmtId="0" fontId="5" fillId="0" borderId="0" xfId="43" applyFont="1" applyAlignment="1">
      <alignment horizontal="center" vertical="center"/>
    </xf>
    <xf numFmtId="0" fontId="6" fillId="0" borderId="0" xfId="43" applyNumberFormat="1" applyFont="1" applyFill="1" applyAlignment="1">
      <alignment horizontal="center" vertical="center"/>
    </xf>
    <xf numFmtId="0" fontId="6" fillId="0" borderId="0" xfId="43" applyNumberFormat="1" applyFont="1" applyFill="1" applyAlignment="1">
      <alignment vertical="center"/>
    </xf>
    <xf numFmtId="0" fontId="7" fillId="0" borderId="0" xfId="43" applyNumberFormat="1" applyFont="1" applyFill="1">
      <alignment vertical="center"/>
    </xf>
    <xf numFmtId="0" fontId="8" fillId="0" borderId="0" xfId="43" applyNumberFormat="1" applyFont="1" applyFill="1" applyAlignment="1">
      <alignment horizontal="center" vertical="center"/>
    </xf>
    <xf numFmtId="0" fontId="9" fillId="0" borderId="1" xfId="43" applyNumberFormat="1" applyFont="1" applyFill="1" applyBorder="1" applyAlignment="1">
      <alignment horizontal="center" vertical="center" wrapText="1"/>
    </xf>
    <xf numFmtId="0" fontId="9" fillId="0" borderId="2" xfId="43" applyNumberFormat="1" applyFont="1" applyFill="1" applyBorder="1" applyAlignment="1">
      <alignment horizontal="center" vertical="center" wrapText="1"/>
    </xf>
    <xf numFmtId="0" fontId="9" fillId="0" borderId="3" xfId="43" applyNumberFormat="1" applyFont="1" applyFill="1" applyBorder="1" applyAlignment="1">
      <alignment horizontal="center" vertical="center" wrapText="1"/>
    </xf>
    <xf numFmtId="0" fontId="10" fillId="0" borderId="1" xfId="43" applyNumberFormat="1" applyFont="1" applyFill="1" applyBorder="1" applyAlignment="1">
      <alignment horizontal="center" vertical="center" wrapText="1"/>
    </xf>
    <xf numFmtId="0" fontId="9" fillId="0" borderId="4" xfId="43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43" applyFont="1" applyBorder="1" applyAlignment="1">
      <alignment horizontal="center" vertical="center" wrapText="1"/>
    </xf>
    <xf numFmtId="0" fontId="11" fillId="0" borderId="1" xfId="43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vertical="center" wrapText="1"/>
    </xf>
    <xf numFmtId="0" fontId="11" fillId="0" borderId="1" xfId="13" applyNumberFormat="1" applyFont="1" applyFill="1" applyBorder="1" applyAlignment="1" applyProtection="1">
      <alignment horizontal="left" vertical="center" wrapText="1"/>
      <protection locked="0"/>
    </xf>
    <xf numFmtId="0" fontId="13" fillId="0" borderId="1" xfId="0" applyNumberFormat="1" applyFont="1" applyFill="1" applyBorder="1" applyAlignment="1">
      <alignment horizontal="left" vertical="center" wrapText="1"/>
    </xf>
    <xf numFmtId="0" fontId="10" fillId="0" borderId="2" xfId="43" applyNumberFormat="1" applyFont="1" applyFill="1" applyBorder="1" applyAlignment="1">
      <alignment horizontal="center" vertical="center" wrapText="1"/>
    </xf>
    <xf numFmtId="0" fontId="14" fillId="0" borderId="2" xfId="54" applyFont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/>
    </xf>
    <xf numFmtId="0" fontId="16" fillId="0" borderId="2" xfId="43" applyFont="1" applyBorder="1" applyAlignment="1">
      <alignment horizontal="center" vertical="center" wrapText="1"/>
    </xf>
    <xf numFmtId="0" fontId="12" fillId="0" borderId="2" xfId="43" applyFont="1" applyBorder="1" applyAlignment="1">
      <alignment horizontal="center" vertical="center" wrapText="1"/>
    </xf>
    <xf numFmtId="176" fontId="16" fillId="0" borderId="2" xfId="43" applyNumberFormat="1" applyFont="1" applyBorder="1" applyAlignment="1">
      <alignment horizontal="center" vertical="center" wrapText="1"/>
    </xf>
    <xf numFmtId="0" fontId="6" fillId="0" borderId="1" xfId="43" applyNumberFormat="1" applyFont="1" applyFill="1" applyBorder="1" applyAlignment="1">
      <alignment vertical="center"/>
    </xf>
    <xf numFmtId="0" fontId="6" fillId="0" borderId="1" xfId="43" applyNumberFormat="1" applyFont="1" applyFill="1" applyBorder="1" applyAlignment="1">
      <alignment horizontal="center" vertical="center"/>
    </xf>
    <xf numFmtId="176" fontId="11" fillId="0" borderId="1" xfId="43" applyNumberFormat="1" applyFont="1" applyFill="1" applyBorder="1" applyAlignment="1">
      <alignment horizontal="center" vertical="center" wrapText="1"/>
    </xf>
    <xf numFmtId="176" fontId="11" fillId="0" borderId="1" xfId="53" applyNumberFormat="1" applyFont="1" applyFill="1" applyBorder="1" applyAlignment="1">
      <alignment horizontal="center" vertical="center" wrapText="1"/>
    </xf>
    <xf numFmtId="176" fontId="11" fillId="0" borderId="1" xfId="48" applyNumberFormat="1" applyFont="1" applyFill="1" applyBorder="1" applyAlignment="1">
      <alignment horizontal="center" vertical="center"/>
    </xf>
    <xf numFmtId="0" fontId="16" fillId="0" borderId="1" xfId="43" applyFont="1" applyBorder="1" applyAlignment="1">
      <alignment horizontal="center" vertical="center" wrapText="1"/>
    </xf>
    <xf numFmtId="0" fontId="9" fillId="0" borderId="1" xfId="43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5" fillId="0" borderId="1" xfId="43" applyFont="1" applyBorder="1" applyAlignment="1">
      <alignment horizontal="center" vertical="center" wrapText="1"/>
    </xf>
    <xf numFmtId="0" fontId="5" fillId="0" borderId="1" xfId="43" applyFon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需求汇总表（1-4）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30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常规 45" xfId="43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常规 130 2 2 2" xfId="48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3" xfId="53"/>
    <cellStyle name="常规_Sheet1" xfId="5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6.199\Users\Administrator\Documents\tencent%20files\784719155\filerecv\8&#26376;&#25972;&#20065;&#25972;&#26449;&#25512;&#36827;\&#21508;&#21439;&#21306;&#19978;&#25253;\&#23784;&#23665;&#21439;&#25972;&#20065;&#25972;&#26449;&#25512;&#36827;&#65288;8&#26376;&#65289;\&#26032;&#24314;&#25991;&#20214;&#22841;\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6.199\Users\Administrator\Documents\tencent%20files\784719155\filerecv\8&#26376;&#25972;&#20065;&#25972;&#26449;&#25512;&#36827;\&#21508;&#21439;&#21306;&#19978;&#25253;\&#23784;&#23665;&#21439;&#25972;&#20065;&#25972;&#26449;&#25512;&#36827;&#65288;8&#26376;&#65289;\&#24179;&#25484;&#25972;&#20065;&#25512;&#36827;&#65288;2016.04&#65289;\&#26354;&#38742;&#24066;\&#30465;&#27719;&#24635;&#29992;\&#20113;&#21335;&#30465;&#23041;&#20449;&#21439;&#20044;&#33945;&#29255;&#21306;&#35268;&#21010;(&#30465;&#32423;&#27719;&#24635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6.199\Users\Administrator\Documents\tencent%20files\784719155\filerecv\8&#26376;&#25972;&#20065;&#25972;&#26449;&#25512;&#36827;\&#21508;&#21439;&#21306;&#19978;&#25253;\&#23784;&#23665;&#21439;&#25972;&#20065;&#25972;&#26449;&#25512;&#36827;&#65288;8&#26376;&#65289;\&#24179;&#25484;&#25972;&#20065;&#25512;&#36827;&#65288;2016.04&#65289;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6.199\Users\Administrator\Documents\tencent%20files\784719155\filerecv\8&#26376;&#25972;&#20065;&#25972;&#26449;&#25512;&#36827;\&#21508;&#21439;&#21306;&#19978;&#25253;\&#23784;&#23665;&#21439;&#25972;&#20065;&#25972;&#26449;&#25512;&#36827;&#65288;8&#26376;&#65289;\&#24179;&#25484;&#25972;&#20065;&#25512;&#36827;&#65288;2016.04&#65289;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6.199\Users\Administrator\Documents\tencent%20files\784719155\filerecv\8&#26376;&#25972;&#20065;&#25972;&#26449;&#25512;&#36827;\&#21508;&#21439;&#21306;&#19978;&#25253;\&#23784;&#23665;&#21439;&#25972;&#20065;&#25972;&#26449;&#25512;&#36827;&#65288;8&#26376;&#65289;\&#24179;&#25484;&#25972;&#20065;&#25512;&#36827;&#65288;2016.04&#65289;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6.199\Users\Administrator\Documents\tencent%20files\784719155\filerecv\8&#26376;&#25972;&#20065;&#25972;&#26449;&#25512;&#36827;\&#21508;&#21439;&#21306;&#19978;&#25253;\&#23784;&#23665;&#21439;&#25972;&#20065;&#25972;&#26449;&#25512;&#36827;&#65288;8&#26376;&#65289;\&#24179;&#25484;&#25972;&#20065;&#25512;&#36827;&#65288;2016.04&#65289;\Documents%20and%20Settings\dlc\&#26700;&#38754;\&#20113;&#21335;&#30465;&#20044;&#33945;&#23665;&#29255;&#21306;&#21306;&#22495;&#21457;&#23637;&#19982;&#25206;&#36139;&#25915;&#22362;&#23454;&#26045;&#35268;&#21010;(2011-2015&#24180;)\Users\Administrator\Docu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6.199\Users\Administrator\Documents\tencent%20files\784719155\filerecv\8&#26376;&#25972;&#20065;&#25972;&#26449;&#25512;&#36827;\&#21508;&#21439;&#21306;&#19978;&#25253;\&#23784;&#23665;&#21439;&#25972;&#20065;&#25972;&#26449;&#25512;&#36827;&#65288;8&#26376;&#65289;\&#24179;&#25484;&#25972;&#20065;&#25512;&#36827;&#65288;2016.04&#65289;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6.199\Users\Administrator\Documents\tencent%20files\784719155\filerecv\8&#26376;&#25972;&#20065;&#25972;&#26449;&#25512;&#36827;\&#21508;&#21439;&#21306;&#19978;&#25253;\&#23784;&#23665;&#21439;&#25972;&#20065;&#25972;&#26449;&#25512;&#36827;&#65288;8&#26376;&#65289;\&#24179;&#25484;&#25972;&#20065;&#25512;&#36827;&#65288;2016.04&#65289;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6.199\Users\Administrator\Documents\tencent%20files\784719155\filerecv\8&#26376;&#25972;&#20065;&#25972;&#26449;&#25512;&#36827;\&#21508;&#21439;&#21306;&#19978;&#25253;\&#23784;&#23665;&#21439;&#25972;&#20065;&#25972;&#26449;&#25512;&#36827;&#65288;8&#26376;&#65289;\&#26032;&#24314;&#25991;&#20214;&#22841;\RecoveredExternalLink2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6.199\Users\Administrator\Documents\tencent%20files\784719155\filerecv\8&#26376;&#25972;&#20065;&#25972;&#26449;&#25512;&#36827;\&#21508;&#21439;&#21306;&#19978;&#25253;\&#23784;&#23665;&#21439;&#25972;&#20065;&#25972;&#26449;&#25512;&#36827;&#65288;8&#26376;&#65289;\&#24179;&#25484;&#25972;&#20065;&#25512;&#36827;&#65288;2016.04&#65289;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6.199\Users\Administrator\Documents\tencent%20files\784719155\filerecv\8&#26376;&#25972;&#20065;&#25972;&#26449;&#25512;&#36827;\&#21508;&#21439;&#21306;&#19978;&#25253;\&#23784;&#23665;&#21439;&#25972;&#20065;&#25972;&#26449;&#25512;&#36827;&#65288;8&#26376;&#65289;\&#24179;&#25484;&#25972;&#20065;&#25512;&#36827;&#65288;2016.04&#65289;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6.199\Users\Administrator\Documents\tencent%20files\784719155\filerecv\8&#26376;&#25972;&#20065;&#25972;&#26449;&#25512;&#36827;\&#21508;&#21439;&#21306;&#19978;&#25253;\&#23784;&#23665;&#21439;&#25972;&#20065;&#25972;&#26449;&#25512;&#36827;&#65288;8&#26376;&#65289;\&#26032;&#24314;&#25991;&#20214;&#22841;\RecoveredExternalLink3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6.199\Users\Administrator\Documents\tencent%20files\784719155\filerecv\8&#26376;&#25972;&#20065;&#25972;&#26449;&#25512;&#36827;\&#21508;&#21439;&#21306;&#19978;&#25253;\&#23784;&#23665;&#21439;&#25972;&#20065;&#25972;&#26449;&#25512;&#36827;&#65288;8&#26376;&#65289;\&#24179;&#25484;&#25972;&#20065;&#25512;&#36827;&#65288;2016.04&#65289;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汇总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云南省威信县乌蒙片区规划(省级汇总)"/>
    </sheetNames>
    <definedNames>
      <definedName name="Module.Prix_SMC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本年收入合计"/>
      <sheetName val="Define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财政供养人员增幅"/>
      <sheetName val="Define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村级支出"/>
      <sheetName val="Define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  <sheetName val="编码"/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基础编码"/>
      <sheetName val="单位信息录入表"/>
      <sheetName val="人员信息录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公检法司编制"/>
      <sheetName val="行政编制"/>
      <sheetName val="Define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合计"/>
      <sheetName val="Define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01-1"/>
      <sheetName val="Define"/>
      <sheetName val="人员支出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人员支出"/>
      <sheetName val="Define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事业发展"/>
      <sheetName val="Define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村级支出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中小学生"/>
      <sheetName val="Defin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"/>
  <sheetViews>
    <sheetView tabSelected="1" zoomScaleSheetLayoutView="70" workbookViewId="0">
      <selection activeCell="I20" sqref="I20"/>
    </sheetView>
  </sheetViews>
  <sheetFormatPr defaultColWidth="9" defaultRowHeight="13.5"/>
  <cols>
    <col min="1" max="1" width="5.13333333333333" style="6" customWidth="1"/>
    <col min="2" max="2" width="25.6333333333333" style="7" customWidth="1"/>
    <col min="3" max="3" width="8.75" style="6" customWidth="1"/>
    <col min="4" max="4" width="10.75" style="7" customWidth="1"/>
    <col min="5" max="5" width="39.3833333333333" style="7" customWidth="1"/>
    <col min="6" max="6" width="12.1083333333333" style="7" customWidth="1"/>
    <col min="7" max="7" width="14.225" style="7" customWidth="1"/>
    <col min="8" max="8" width="8.10833333333333" style="6" customWidth="1"/>
    <col min="9" max="9" width="7.225" style="6" customWidth="1"/>
    <col min="10" max="10" width="7.66666666666667" style="6" customWidth="1"/>
    <col min="11" max="15" width="6" style="6" customWidth="1"/>
    <col min="16" max="23" width="6.5" style="6" customWidth="1"/>
    <col min="24" max="16372" width="9.05833333333333" style="8" customWidth="1"/>
    <col min="16373" max="16373" width="9.05833333333333" style="8"/>
    <col min="16374" max="16384" width="9" style="8"/>
  </cols>
  <sheetData>
    <row r="1" ht="30.75" customHeight="1" spans="1:2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="1" customFormat="1" ht="24" customHeight="1" spans="1:2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0" t="s">
        <v>7</v>
      </c>
      <c r="H2" s="10" t="s">
        <v>8</v>
      </c>
      <c r="I2" s="10"/>
      <c r="J2" s="10"/>
      <c r="K2" s="10"/>
      <c r="L2" s="10"/>
      <c r="M2" s="10"/>
      <c r="N2" s="10"/>
      <c r="O2" s="10"/>
      <c r="P2" s="10" t="s">
        <v>9</v>
      </c>
      <c r="Q2" s="35" t="s">
        <v>10</v>
      </c>
      <c r="R2" s="35"/>
      <c r="S2" s="35"/>
      <c r="T2" s="35"/>
      <c r="U2" s="35"/>
      <c r="V2" s="35"/>
      <c r="W2" s="35"/>
    </row>
    <row r="3" s="1" customFormat="1" ht="24" customHeight="1" spans="1:23">
      <c r="A3" s="10"/>
      <c r="B3" s="10"/>
      <c r="C3" s="10"/>
      <c r="D3" s="10"/>
      <c r="E3" s="10"/>
      <c r="F3" s="12"/>
      <c r="G3" s="10"/>
      <c r="H3" s="10" t="s">
        <v>11</v>
      </c>
      <c r="I3" s="10" t="s">
        <v>12</v>
      </c>
      <c r="J3" s="10" t="s">
        <v>10</v>
      </c>
      <c r="K3" s="10"/>
      <c r="L3" s="10"/>
      <c r="M3" s="10"/>
      <c r="N3" s="10"/>
      <c r="O3" s="10"/>
      <c r="P3" s="10"/>
      <c r="Q3" s="10" t="s">
        <v>13</v>
      </c>
      <c r="R3" s="10" t="s">
        <v>14</v>
      </c>
      <c r="S3" s="10" t="s">
        <v>15</v>
      </c>
      <c r="T3" s="10" t="s">
        <v>16</v>
      </c>
      <c r="U3" s="10" t="s">
        <v>17</v>
      </c>
      <c r="V3" s="10" t="s">
        <v>18</v>
      </c>
      <c r="W3" s="10" t="s">
        <v>19</v>
      </c>
    </row>
    <row r="4" s="2" customFormat="1" ht="57" customHeight="1" spans="1:23">
      <c r="A4" s="13"/>
      <c r="B4" s="13"/>
      <c r="C4" s="13"/>
      <c r="D4" s="13"/>
      <c r="E4" s="13"/>
      <c r="F4" s="14"/>
      <c r="G4" s="13"/>
      <c r="H4" s="13"/>
      <c r="I4" s="13"/>
      <c r="J4" s="10" t="s">
        <v>20</v>
      </c>
      <c r="K4" s="10" t="s">
        <v>21</v>
      </c>
      <c r="L4" s="10" t="s">
        <v>22</v>
      </c>
      <c r="M4" s="10" t="s">
        <v>23</v>
      </c>
      <c r="N4" s="10" t="s">
        <v>24</v>
      </c>
      <c r="O4" s="10" t="s">
        <v>25</v>
      </c>
      <c r="P4" s="13"/>
      <c r="Q4" s="13"/>
      <c r="R4" s="13"/>
      <c r="S4" s="13"/>
      <c r="T4" s="13"/>
      <c r="U4" s="13"/>
      <c r="V4" s="13"/>
      <c r="W4" s="13"/>
    </row>
    <row r="5" s="3" customFormat="1" ht="46" customHeight="1" spans="1:23">
      <c r="A5" s="13">
        <v>1</v>
      </c>
      <c r="B5" s="15" t="s">
        <v>26</v>
      </c>
      <c r="C5" s="16" t="s">
        <v>27</v>
      </c>
      <c r="D5" s="16" t="s">
        <v>28</v>
      </c>
      <c r="E5" s="17" t="s">
        <v>29</v>
      </c>
      <c r="F5" s="18" t="s">
        <v>30</v>
      </c>
      <c r="G5" s="18" t="s">
        <v>31</v>
      </c>
      <c r="H5" s="19">
        <v>650</v>
      </c>
      <c r="I5" s="19">
        <v>2087</v>
      </c>
      <c r="J5" s="19">
        <v>23</v>
      </c>
      <c r="K5" s="19">
        <v>76</v>
      </c>
      <c r="L5" s="19">
        <v>0</v>
      </c>
      <c r="M5" s="19">
        <v>0</v>
      </c>
      <c r="N5" s="19">
        <v>0</v>
      </c>
      <c r="O5" s="19">
        <v>0</v>
      </c>
      <c r="P5" s="31">
        <v>65</v>
      </c>
      <c r="Q5" s="31">
        <v>65</v>
      </c>
      <c r="R5" s="31"/>
      <c r="S5" s="31"/>
      <c r="T5" s="31"/>
      <c r="U5" s="31"/>
      <c r="V5" s="31"/>
      <c r="W5" s="31"/>
    </row>
    <row r="6" s="4" customFormat="1" ht="35" customHeight="1" spans="1:23">
      <c r="A6" s="13">
        <v>2</v>
      </c>
      <c r="B6" s="15" t="s">
        <v>32</v>
      </c>
      <c r="C6" s="16" t="s">
        <v>33</v>
      </c>
      <c r="D6" s="16" t="s">
        <v>34</v>
      </c>
      <c r="E6" s="20" t="s">
        <v>35</v>
      </c>
      <c r="F6" s="18" t="s">
        <v>36</v>
      </c>
      <c r="G6" s="18" t="s">
        <v>37</v>
      </c>
      <c r="H6" s="19">
        <v>957</v>
      </c>
      <c r="I6" s="19">
        <v>3416</v>
      </c>
      <c r="J6" s="19">
        <v>191</v>
      </c>
      <c r="K6" s="19">
        <v>665</v>
      </c>
      <c r="L6" s="19">
        <v>7</v>
      </c>
      <c r="M6" s="19">
        <v>25</v>
      </c>
      <c r="N6" s="19">
        <v>2</v>
      </c>
      <c r="O6" s="19">
        <v>0</v>
      </c>
      <c r="P6" s="32">
        <v>62</v>
      </c>
      <c r="Q6" s="32">
        <v>62</v>
      </c>
      <c r="R6" s="31"/>
      <c r="S6" s="31"/>
      <c r="T6" s="31"/>
      <c r="U6" s="31"/>
      <c r="V6" s="31"/>
      <c r="W6" s="32"/>
    </row>
    <row r="7" s="4" customFormat="1" ht="35" customHeight="1" spans="1:23">
      <c r="A7" s="13">
        <v>3</v>
      </c>
      <c r="B7" s="15" t="s">
        <v>38</v>
      </c>
      <c r="C7" s="16" t="s">
        <v>27</v>
      </c>
      <c r="D7" s="16" t="s">
        <v>28</v>
      </c>
      <c r="E7" s="20" t="s">
        <v>39</v>
      </c>
      <c r="F7" s="18" t="s">
        <v>40</v>
      </c>
      <c r="G7" s="18" t="s">
        <v>37</v>
      </c>
      <c r="H7" s="19">
        <v>253</v>
      </c>
      <c r="I7" s="19">
        <v>786</v>
      </c>
      <c r="J7" s="19">
        <v>86</v>
      </c>
      <c r="K7" s="19">
        <v>293</v>
      </c>
      <c r="L7" s="19">
        <v>0</v>
      </c>
      <c r="M7" s="19">
        <v>0</v>
      </c>
      <c r="N7" s="19">
        <v>0</v>
      </c>
      <c r="O7" s="19">
        <v>0</v>
      </c>
      <c r="P7" s="32">
        <v>200</v>
      </c>
      <c r="Q7" s="32">
        <v>200</v>
      </c>
      <c r="R7" s="31"/>
      <c r="S7" s="31"/>
      <c r="T7" s="31"/>
      <c r="U7" s="31"/>
      <c r="V7" s="31"/>
      <c r="W7" s="32"/>
    </row>
    <row r="8" ht="35" customHeight="1" spans="1:23">
      <c r="A8" s="13">
        <v>4</v>
      </c>
      <c r="B8" s="21" t="s">
        <v>41</v>
      </c>
      <c r="C8" s="16" t="s">
        <v>27</v>
      </c>
      <c r="D8" s="16" t="s">
        <v>34</v>
      </c>
      <c r="E8" s="22" t="s">
        <v>42</v>
      </c>
      <c r="F8" s="18" t="s">
        <v>43</v>
      </c>
      <c r="G8" s="18" t="s">
        <v>44</v>
      </c>
      <c r="H8" s="19">
        <v>126</v>
      </c>
      <c r="I8" s="19">
        <v>321</v>
      </c>
      <c r="J8" s="19">
        <v>5</v>
      </c>
      <c r="K8" s="19">
        <v>13</v>
      </c>
      <c r="L8" s="19">
        <v>0</v>
      </c>
      <c r="M8" s="19">
        <v>0</v>
      </c>
      <c r="N8" s="19">
        <v>0</v>
      </c>
      <c r="O8" s="19">
        <v>0</v>
      </c>
      <c r="P8" s="33">
        <v>153</v>
      </c>
      <c r="Q8" s="36">
        <v>153</v>
      </c>
      <c r="R8" s="31"/>
      <c r="S8" s="31"/>
      <c r="T8" s="31"/>
      <c r="U8" s="31"/>
      <c r="V8" s="31"/>
      <c r="W8" s="32"/>
    </row>
    <row r="9" ht="35" customHeight="1" spans="1:23">
      <c r="A9" s="13">
        <v>5</v>
      </c>
      <c r="B9" s="21" t="s">
        <v>45</v>
      </c>
      <c r="C9" s="16" t="s">
        <v>27</v>
      </c>
      <c r="D9" s="16" t="s">
        <v>34</v>
      </c>
      <c r="E9" s="22" t="s">
        <v>46</v>
      </c>
      <c r="F9" s="18" t="s">
        <v>47</v>
      </c>
      <c r="G9" s="18" t="s">
        <v>44</v>
      </c>
      <c r="H9" s="19">
        <v>237</v>
      </c>
      <c r="I9" s="19">
        <v>677</v>
      </c>
      <c r="J9" s="19">
        <v>58</v>
      </c>
      <c r="K9" s="19">
        <v>181</v>
      </c>
      <c r="L9" s="19">
        <v>0</v>
      </c>
      <c r="M9" s="19">
        <v>0</v>
      </c>
      <c r="N9" s="19">
        <v>0</v>
      </c>
      <c r="O9" s="19">
        <v>0</v>
      </c>
      <c r="P9" s="33">
        <v>66</v>
      </c>
      <c r="Q9" s="36">
        <v>66</v>
      </c>
      <c r="R9" s="31"/>
      <c r="S9" s="31"/>
      <c r="T9" s="31"/>
      <c r="U9" s="31"/>
      <c r="V9" s="31"/>
      <c r="W9" s="32"/>
    </row>
    <row r="10" ht="35" customHeight="1" spans="1:23">
      <c r="A10" s="13">
        <v>6</v>
      </c>
      <c r="B10" s="21" t="s">
        <v>48</v>
      </c>
      <c r="C10" s="16" t="s">
        <v>27</v>
      </c>
      <c r="D10" s="16" t="s">
        <v>49</v>
      </c>
      <c r="E10" s="22" t="s">
        <v>50</v>
      </c>
      <c r="F10" s="18" t="s">
        <v>51</v>
      </c>
      <c r="G10" s="18" t="s">
        <v>44</v>
      </c>
      <c r="H10" s="19">
        <v>102</v>
      </c>
      <c r="I10" s="19">
        <v>387</v>
      </c>
      <c r="J10" s="19">
        <v>20</v>
      </c>
      <c r="K10" s="19">
        <v>65</v>
      </c>
      <c r="L10" s="19">
        <v>2</v>
      </c>
      <c r="M10" s="19">
        <v>8</v>
      </c>
      <c r="N10" s="19">
        <v>0</v>
      </c>
      <c r="O10" s="19">
        <v>0</v>
      </c>
      <c r="P10" s="33">
        <v>82</v>
      </c>
      <c r="Q10" s="36">
        <v>82</v>
      </c>
      <c r="R10" s="31"/>
      <c r="S10" s="31"/>
      <c r="T10" s="31"/>
      <c r="U10" s="31"/>
      <c r="V10" s="31"/>
      <c r="W10" s="32"/>
    </row>
    <row r="11" ht="35" customHeight="1" spans="1:23">
      <c r="A11" s="13">
        <v>7</v>
      </c>
      <c r="B11" s="21" t="s">
        <v>52</v>
      </c>
      <c r="C11" s="16" t="s">
        <v>27</v>
      </c>
      <c r="D11" s="16" t="s">
        <v>53</v>
      </c>
      <c r="E11" s="22" t="s">
        <v>54</v>
      </c>
      <c r="F11" s="18" t="s">
        <v>55</v>
      </c>
      <c r="G11" s="18" t="s">
        <v>44</v>
      </c>
      <c r="H11" s="19">
        <v>108</v>
      </c>
      <c r="I11" s="19">
        <v>376</v>
      </c>
      <c r="J11" s="19">
        <v>7</v>
      </c>
      <c r="K11" s="19">
        <v>21</v>
      </c>
      <c r="L11" s="19">
        <v>1</v>
      </c>
      <c r="M11" s="19">
        <v>4</v>
      </c>
      <c r="N11" s="19">
        <v>0</v>
      </c>
      <c r="O11" s="19">
        <v>0</v>
      </c>
      <c r="P11" s="33">
        <v>62</v>
      </c>
      <c r="Q11" s="36">
        <v>62</v>
      </c>
      <c r="R11" s="31"/>
      <c r="S11" s="31"/>
      <c r="T11" s="31"/>
      <c r="U11" s="31"/>
      <c r="V11" s="31"/>
      <c r="W11" s="32"/>
    </row>
    <row r="12" s="5" customFormat="1" ht="47" customHeight="1" spans="1:23">
      <c r="A12" s="23">
        <v>8</v>
      </c>
      <c r="B12" s="24" t="s">
        <v>56</v>
      </c>
      <c r="C12" s="25" t="s">
        <v>56</v>
      </c>
      <c r="D12" s="25" t="s">
        <v>56</v>
      </c>
      <c r="E12" s="26"/>
      <c r="F12" s="27" t="s">
        <v>57</v>
      </c>
      <c r="G12" s="27" t="s">
        <v>57</v>
      </c>
      <c r="H12" s="28"/>
      <c r="I12" s="28"/>
      <c r="J12" s="28"/>
      <c r="K12" s="28"/>
      <c r="L12" s="28"/>
      <c r="M12" s="28"/>
      <c r="N12" s="28"/>
      <c r="O12" s="28"/>
      <c r="P12" s="34">
        <v>10</v>
      </c>
      <c r="Q12" s="34">
        <v>10</v>
      </c>
      <c r="R12" s="34"/>
      <c r="S12" s="37"/>
      <c r="T12" s="38"/>
      <c r="U12" s="38"/>
      <c r="V12" s="38"/>
      <c r="W12" s="38"/>
    </row>
    <row r="13" ht="23" customHeight="1" spans="1:23">
      <c r="A13" s="13"/>
      <c r="B13" s="29" t="s">
        <v>58</v>
      </c>
      <c r="C13" s="30"/>
      <c r="D13" s="29"/>
      <c r="E13" s="29"/>
      <c r="F13" s="29"/>
      <c r="G13" s="29"/>
      <c r="H13" s="30">
        <f>SUM(H5:H12)</f>
        <v>2433</v>
      </c>
      <c r="I13" s="30">
        <f t="shared" ref="I13:AG13" si="0">SUM(I5:I12)</f>
        <v>8050</v>
      </c>
      <c r="J13" s="30">
        <f t="shared" si="0"/>
        <v>390</v>
      </c>
      <c r="K13" s="30">
        <f t="shared" si="0"/>
        <v>1314</v>
      </c>
      <c r="L13" s="30">
        <f t="shared" si="0"/>
        <v>10</v>
      </c>
      <c r="M13" s="30">
        <f t="shared" si="0"/>
        <v>37</v>
      </c>
      <c r="N13" s="30">
        <f t="shared" si="0"/>
        <v>2</v>
      </c>
      <c r="O13" s="30">
        <f t="shared" si="0"/>
        <v>0</v>
      </c>
      <c r="P13" s="30">
        <f t="shared" si="0"/>
        <v>700</v>
      </c>
      <c r="Q13" s="30">
        <f t="shared" si="0"/>
        <v>700</v>
      </c>
      <c r="R13" s="30">
        <f t="shared" si="0"/>
        <v>0</v>
      </c>
      <c r="S13" s="30">
        <f t="shared" si="0"/>
        <v>0</v>
      </c>
      <c r="T13" s="30">
        <f t="shared" si="0"/>
        <v>0</v>
      </c>
      <c r="U13" s="30">
        <f t="shared" si="0"/>
        <v>0</v>
      </c>
      <c r="V13" s="30">
        <f t="shared" si="0"/>
        <v>0</v>
      </c>
      <c r="W13" s="30">
        <f t="shared" si="0"/>
        <v>0</v>
      </c>
    </row>
  </sheetData>
  <mergeCells count="21">
    <mergeCell ref="A1:W1"/>
    <mergeCell ref="H2:O2"/>
    <mergeCell ref="Q2:W2"/>
    <mergeCell ref="J3:O3"/>
    <mergeCell ref="A2:A4"/>
    <mergeCell ref="B2:B4"/>
    <mergeCell ref="C2:C4"/>
    <mergeCell ref="D2:D4"/>
    <mergeCell ref="E2:E4"/>
    <mergeCell ref="F2:F4"/>
    <mergeCell ref="G2:G4"/>
    <mergeCell ref="H3:H4"/>
    <mergeCell ref="I3:I4"/>
    <mergeCell ref="P2:P4"/>
    <mergeCell ref="Q3:Q4"/>
    <mergeCell ref="R3:R4"/>
    <mergeCell ref="S3:S4"/>
    <mergeCell ref="T3:T4"/>
    <mergeCell ref="U3:U4"/>
    <mergeCell ref="V3:V4"/>
    <mergeCell ref="W3:W4"/>
  </mergeCells>
  <printOptions horizontalCentered="1"/>
  <pageMargins left="0.503472222222222" right="0.503472222222222" top="0.751388888888889" bottom="0.511805555555556" header="0.298611111111111" footer="0.314583333333333"/>
  <pageSetup paperSize="8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2021年项目开展情况统计表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苏正华</dc:creator>
  <cp:lastModifiedBy>Administrator</cp:lastModifiedBy>
  <dcterms:created xsi:type="dcterms:W3CDTF">2021-05-26T02:28:00Z</dcterms:created>
  <dcterms:modified xsi:type="dcterms:W3CDTF">2022-01-13T02:53:38Z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8792BCC128BD41A2A54EDF03B0C29F3C</vt:lpwstr>
  </property>
</Properties>
</file>