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总表" sheetId="1" r:id="rId1"/>
  </sheets>
  <definedNames>
    <definedName name="_xlnm._FilterDatabase" localSheetId="0" hidden="1">总表!$A$1:$AH$72</definedName>
  </definedNames>
  <calcPr calcId="144525"/>
</workbook>
</file>

<file path=xl/sharedStrings.xml><?xml version="1.0" encoding="utf-8"?>
<sst xmlns="http://schemas.openxmlformats.org/spreadsheetml/2006/main" count="560" uniqueCount="265">
  <si>
    <r>
      <t>华宁县</t>
    </r>
    <r>
      <rPr>
        <b/>
        <sz val="22"/>
        <rFont val="Times New Roman"/>
        <charset val="134"/>
      </rPr>
      <t>2022</t>
    </r>
    <r>
      <rPr>
        <b/>
        <sz val="22"/>
        <rFont val="宋体"/>
        <charset val="134"/>
      </rPr>
      <t>年衔接乡村振兴补助资金项目进展情况统计表</t>
    </r>
  </si>
  <si>
    <r>
      <rPr>
        <b/>
        <sz val="12"/>
        <rFont val="宋体"/>
        <charset val="134"/>
      </rPr>
      <t>序号</t>
    </r>
  </si>
  <si>
    <r>
      <rPr>
        <b/>
        <sz val="12"/>
        <rFont val="宋体"/>
        <charset val="134"/>
      </rPr>
      <t>县区</t>
    </r>
  </si>
  <si>
    <r>
      <rPr>
        <b/>
        <sz val="12"/>
        <rFont val="宋体"/>
        <charset val="134"/>
      </rPr>
      <t>项目名称</t>
    </r>
  </si>
  <si>
    <r>
      <rPr>
        <b/>
        <sz val="12"/>
        <rFont val="宋体"/>
        <charset val="134"/>
      </rPr>
      <t>项目类型</t>
    </r>
  </si>
  <si>
    <r>
      <rPr>
        <b/>
        <sz val="12"/>
        <rFont val="宋体"/>
        <charset val="134"/>
      </rPr>
      <t>项目子类型</t>
    </r>
  </si>
  <si>
    <r>
      <rPr>
        <b/>
        <sz val="12"/>
        <rFont val="宋体"/>
        <charset val="134"/>
      </rPr>
      <t>项目编号</t>
    </r>
  </si>
  <si>
    <r>
      <rPr>
        <b/>
        <sz val="12"/>
        <rFont val="宋体"/>
        <charset val="134"/>
      </rPr>
      <t>项目基本情况</t>
    </r>
    <r>
      <rPr>
        <b/>
        <sz val="12"/>
        <rFont val="Times New Roman"/>
        <charset val="134"/>
      </rPr>
      <t xml:space="preserve">
</t>
    </r>
    <r>
      <rPr>
        <b/>
        <sz val="12"/>
        <rFont val="宋体"/>
        <charset val="134"/>
      </rPr>
      <t>（项目建设内容简述）</t>
    </r>
  </si>
  <si>
    <r>
      <rPr>
        <b/>
        <sz val="12"/>
        <rFont val="宋体"/>
        <charset val="134"/>
      </rPr>
      <t>项目批复文件名称</t>
    </r>
  </si>
  <si>
    <r>
      <rPr>
        <b/>
        <sz val="12"/>
        <rFont val="宋体"/>
        <charset val="134"/>
      </rPr>
      <t>项目批复文号</t>
    </r>
  </si>
  <si>
    <r>
      <rPr>
        <b/>
        <sz val="12"/>
        <rFont val="宋体"/>
        <charset val="134"/>
      </rPr>
      <t>项目受益情况</t>
    </r>
  </si>
  <si>
    <r>
      <rPr>
        <b/>
        <sz val="12"/>
        <rFont val="宋体"/>
        <charset val="134"/>
      </rPr>
      <t>项目总投资</t>
    </r>
  </si>
  <si>
    <r>
      <rPr>
        <b/>
        <sz val="12"/>
        <rFont val="宋体"/>
        <charset val="134"/>
      </rPr>
      <t>其中</t>
    </r>
  </si>
  <si>
    <r>
      <rPr>
        <b/>
        <sz val="12"/>
        <rFont val="宋体"/>
        <charset val="134"/>
      </rPr>
      <t>累计完成投资</t>
    </r>
  </si>
  <si>
    <r>
      <rPr>
        <b/>
        <sz val="12"/>
        <rFont val="宋体"/>
        <charset val="134"/>
      </rPr>
      <t>完成率（</t>
    </r>
    <r>
      <rPr>
        <b/>
        <sz val="12"/>
        <rFont val="Times New Roman"/>
        <charset val="134"/>
      </rPr>
      <t>%</t>
    </r>
    <r>
      <rPr>
        <b/>
        <sz val="12"/>
        <rFont val="宋体"/>
        <charset val="134"/>
      </rPr>
      <t>）</t>
    </r>
  </si>
  <si>
    <r>
      <rPr>
        <b/>
        <sz val="12"/>
        <rFont val="宋体"/>
        <charset val="134"/>
      </rPr>
      <t>户数</t>
    </r>
  </si>
  <si>
    <r>
      <rPr>
        <b/>
        <sz val="12"/>
        <rFont val="宋体"/>
        <charset val="134"/>
      </rPr>
      <t>人数</t>
    </r>
  </si>
  <si>
    <r>
      <rPr>
        <b/>
        <sz val="12"/>
        <rFont val="宋体"/>
        <charset val="134"/>
      </rPr>
      <t>中央衔接补助资金</t>
    </r>
  </si>
  <si>
    <r>
      <rPr>
        <b/>
        <sz val="12"/>
        <rFont val="宋体"/>
        <charset val="134"/>
      </rPr>
      <t>省级衔接补助资金</t>
    </r>
  </si>
  <si>
    <r>
      <rPr>
        <b/>
        <sz val="12"/>
        <rFont val="宋体"/>
        <charset val="134"/>
      </rPr>
      <t>市级衔接补助资金</t>
    </r>
  </si>
  <si>
    <r>
      <rPr>
        <b/>
        <sz val="12"/>
        <rFont val="宋体"/>
        <charset val="134"/>
      </rPr>
      <t>县级衔接补助资金</t>
    </r>
  </si>
  <si>
    <r>
      <rPr>
        <b/>
        <sz val="12"/>
        <rFont val="宋体"/>
        <charset val="134"/>
      </rPr>
      <t>部门整合</t>
    </r>
  </si>
  <si>
    <r>
      <rPr>
        <b/>
        <sz val="12"/>
        <rFont val="宋体"/>
        <charset val="134"/>
      </rPr>
      <t>业主投入</t>
    </r>
  </si>
  <si>
    <r>
      <rPr>
        <b/>
        <sz val="12"/>
        <rFont val="宋体"/>
        <charset val="134"/>
      </rPr>
      <t>群众自筹</t>
    </r>
  </si>
  <si>
    <r>
      <rPr>
        <b/>
        <sz val="12"/>
        <rFont val="宋体"/>
        <charset val="134"/>
      </rPr>
      <t>脱贫户数</t>
    </r>
  </si>
  <si>
    <r>
      <rPr>
        <b/>
        <sz val="12"/>
        <rFont val="宋体"/>
        <charset val="134"/>
      </rPr>
      <t>脱贫人数</t>
    </r>
  </si>
  <si>
    <r>
      <rPr>
        <b/>
        <sz val="12"/>
        <rFont val="宋体"/>
        <charset val="134"/>
      </rPr>
      <t>边缘易致贫户数</t>
    </r>
  </si>
  <si>
    <r>
      <rPr>
        <b/>
        <sz val="12"/>
        <rFont val="宋体"/>
        <charset val="134"/>
      </rPr>
      <t>边缘易致贫人数</t>
    </r>
  </si>
  <si>
    <r>
      <rPr>
        <b/>
        <sz val="12"/>
        <rFont val="宋体"/>
        <charset val="134"/>
      </rPr>
      <t>突发严重困难户数</t>
    </r>
  </si>
  <si>
    <r>
      <rPr>
        <b/>
        <sz val="12"/>
        <rFont val="宋体"/>
        <charset val="134"/>
      </rPr>
      <t>突发严重困难人数</t>
    </r>
  </si>
  <si>
    <r>
      <rPr>
        <b/>
        <sz val="12"/>
        <rFont val="宋体"/>
        <charset val="134"/>
      </rPr>
      <t>合计</t>
    </r>
  </si>
  <si>
    <t>—</t>
  </si>
  <si>
    <r>
      <rPr>
        <b/>
        <sz val="12"/>
        <rFont val="宋体"/>
        <charset val="134"/>
      </rPr>
      <t>华宁县</t>
    </r>
  </si>
  <si>
    <r>
      <rPr>
        <sz val="12"/>
        <rFont val="Times New Roman"/>
        <charset val="134"/>
      </rPr>
      <t>2021</t>
    </r>
    <r>
      <rPr>
        <sz val="12"/>
        <rFont val="宋体"/>
        <charset val="134"/>
      </rPr>
      <t>年华宁县宁州街道沙果村产业发展道路建设项目</t>
    </r>
  </si>
  <si>
    <r>
      <rPr>
        <sz val="12"/>
        <rFont val="宋体"/>
        <charset val="134"/>
      </rPr>
      <t>产业项目</t>
    </r>
  </si>
  <si>
    <r>
      <rPr>
        <sz val="12"/>
        <rFont val="宋体"/>
        <charset val="134"/>
      </rPr>
      <t>其他</t>
    </r>
  </si>
  <si>
    <t>5500001448988844</t>
  </si>
  <si>
    <r>
      <rPr>
        <sz val="12"/>
        <rFont val="宋体"/>
        <charset val="134"/>
      </rPr>
      <t>新建机耕路</t>
    </r>
    <r>
      <rPr>
        <sz val="12"/>
        <rFont val="Times New Roman"/>
        <charset val="134"/>
      </rPr>
      <t>388.88</t>
    </r>
    <r>
      <rPr>
        <sz val="12"/>
        <rFont val="宋体"/>
        <charset val="134"/>
      </rPr>
      <t>米</t>
    </r>
  </si>
  <si>
    <r>
      <rPr>
        <sz val="12"/>
        <color rgb="FF000000"/>
        <rFont val="宋体"/>
        <charset val="134"/>
      </rPr>
      <t>华宁县人民政府关于</t>
    </r>
    <r>
      <rPr>
        <sz val="12"/>
        <color rgb="FF000000"/>
        <rFont val="Times New Roman"/>
        <charset val="134"/>
      </rPr>
      <t>2022</t>
    </r>
    <r>
      <rPr>
        <sz val="12"/>
        <color rgb="FF000000"/>
        <rFont val="宋体"/>
        <charset val="134"/>
      </rPr>
      <t>年省级财政第二批衔接推进乡村振兴补助资金项目分配及项目实施的批复</t>
    </r>
  </si>
  <si>
    <r>
      <rPr>
        <sz val="12"/>
        <rFont val="宋体"/>
        <charset val="134"/>
      </rPr>
      <t>华政复</t>
    </r>
    <r>
      <rPr>
        <sz val="12"/>
        <color rgb="FF000000"/>
        <rFont val="宋体"/>
        <charset val="134"/>
      </rPr>
      <t>〔</t>
    </r>
    <r>
      <rPr>
        <sz val="12"/>
        <color rgb="FF000000"/>
        <rFont val="Times New Roman"/>
        <charset val="134"/>
      </rPr>
      <t>2022</t>
    </r>
    <r>
      <rPr>
        <sz val="12"/>
        <color rgb="FF000000"/>
        <rFont val="宋体"/>
        <charset val="134"/>
      </rPr>
      <t>〕</t>
    </r>
    <r>
      <rPr>
        <sz val="12"/>
        <color rgb="FF000000"/>
        <rFont val="Times New Roman"/>
        <charset val="134"/>
      </rPr>
      <t>56</t>
    </r>
    <r>
      <rPr>
        <sz val="12"/>
        <color rgb="FF000000"/>
        <rFont val="宋体"/>
        <charset val="134"/>
      </rPr>
      <t>号</t>
    </r>
  </si>
  <si>
    <r>
      <rPr>
        <sz val="12"/>
        <rFont val="Times New Roman"/>
        <charset val="134"/>
      </rPr>
      <t>2021</t>
    </r>
    <r>
      <rPr>
        <sz val="12"/>
        <rFont val="宋体"/>
        <charset val="134"/>
      </rPr>
      <t>年华宁县宁州街道阿路本村、咱乐村生产生活用水设施建设项目</t>
    </r>
  </si>
  <si>
    <r>
      <rPr>
        <sz val="12"/>
        <rFont val="宋体"/>
        <charset val="134"/>
      </rPr>
      <t>村基础设施</t>
    </r>
  </si>
  <si>
    <r>
      <rPr>
        <sz val="12"/>
        <rFont val="宋体"/>
        <charset val="134"/>
      </rPr>
      <t>小型农田水利设施</t>
    </r>
  </si>
  <si>
    <t>5500001419005234</t>
  </si>
  <si>
    <r>
      <rPr>
        <sz val="12"/>
        <rFont val="宋体"/>
        <charset val="134"/>
      </rPr>
      <t>舍阴寨水库至阿路本小学背后：</t>
    </r>
    <r>
      <rPr>
        <sz val="12"/>
        <rFont val="Times New Roman"/>
        <charset val="134"/>
      </rPr>
      <t>3</t>
    </r>
    <r>
      <rPr>
        <sz val="12"/>
        <rFont val="宋体"/>
        <charset val="134"/>
      </rPr>
      <t>寸管安装</t>
    </r>
    <r>
      <rPr>
        <sz val="12"/>
        <rFont val="Times New Roman"/>
        <charset val="134"/>
      </rPr>
      <t>44.6</t>
    </r>
    <r>
      <rPr>
        <sz val="12"/>
        <rFont val="宋体"/>
        <charset val="134"/>
      </rPr>
      <t>米、</t>
    </r>
    <r>
      <rPr>
        <sz val="12"/>
        <rFont val="Times New Roman"/>
        <charset val="134"/>
      </rPr>
      <t>4</t>
    </r>
    <r>
      <rPr>
        <sz val="12"/>
        <rFont val="宋体"/>
        <charset val="134"/>
      </rPr>
      <t>寸闸阀</t>
    </r>
    <r>
      <rPr>
        <sz val="12"/>
        <rFont val="Times New Roman"/>
        <charset val="134"/>
      </rPr>
      <t>1</t>
    </r>
    <r>
      <rPr>
        <sz val="12"/>
        <rFont val="宋体"/>
        <charset val="134"/>
      </rPr>
      <t>个、</t>
    </r>
    <r>
      <rPr>
        <sz val="12"/>
        <rFont val="Times New Roman"/>
        <charset val="134"/>
      </rPr>
      <t>3</t>
    </r>
    <r>
      <rPr>
        <sz val="12"/>
        <rFont val="宋体"/>
        <charset val="134"/>
      </rPr>
      <t>寸闸阀</t>
    </r>
    <r>
      <rPr>
        <sz val="12"/>
        <rFont val="Times New Roman"/>
        <charset val="134"/>
      </rPr>
      <t>2</t>
    </r>
    <r>
      <rPr>
        <sz val="12"/>
        <rFont val="宋体"/>
        <charset val="134"/>
      </rPr>
      <t>个、</t>
    </r>
    <r>
      <rPr>
        <sz val="12"/>
        <rFont val="Times New Roman"/>
        <charset val="134"/>
      </rPr>
      <t>2.5</t>
    </r>
    <r>
      <rPr>
        <sz val="12"/>
        <rFont val="宋体"/>
        <charset val="134"/>
      </rPr>
      <t>寸管</t>
    </r>
    <r>
      <rPr>
        <sz val="12"/>
        <rFont val="Times New Roman"/>
        <charset val="134"/>
      </rPr>
      <t>96</t>
    </r>
    <r>
      <rPr>
        <sz val="12"/>
        <rFont val="宋体"/>
        <charset val="134"/>
      </rPr>
      <t>米、</t>
    </r>
    <r>
      <rPr>
        <sz val="12"/>
        <rFont val="Times New Roman"/>
        <charset val="134"/>
      </rPr>
      <t>1.5</t>
    </r>
    <r>
      <rPr>
        <sz val="12"/>
        <rFont val="宋体"/>
        <charset val="134"/>
      </rPr>
      <t>寸管</t>
    </r>
    <r>
      <rPr>
        <sz val="12"/>
        <rFont val="Times New Roman"/>
        <charset val="134"/>
      </rPr>
      <t>200</t>
    </r>
    <r>
      <rPr>
        <sz val="12"/>
        <rFont val="宋体"/>
        <charset val="134"/>
      </rPr>
      <t>米、</t>
    </r>
    <r>
      <rPr>
        <sz val="12"/>
        <rFont val="Times New Roman"/>
        <charset val="134"/>
      </rPr>
      <t>1.5</t>
    </r>
    <r>
      <rPr>
        <sz val="12"/>
        <rFont val="宋体"/>
        <charset val="134"/>
      </rPr>
      <t>寸闸阀</t>
    </r>
    <r>
      <rPr>
        <sz val="12"/>
        <rFont val="Times New Roman"/>
        <charset val="134"/>
      </rPr>
      <t>7</t>
    </r>
    <r>
      <rPr>
        <sz val="12"/>
        <rFont val="宋体"/>
        <charset val="134"/>
      </rPr>
      <t>个、太阳能智能水表</t>
    </r>
    <r>
      <rPr>
        <sz val="12"/>
        <rFont val="Times New Roman"/>
        <charset val="134"/>
      </rPr>
      <t>7</t>
    </r>
    <r>
      <rPr>
        <sz val="12"/>
        <rFont val="宋体"/>
        <charset val="134"/>
      </rPr>
      <t>个；里合寨灌溉水沟建设</t>
    </r>
    <r>
      <rPr>
        <sz val="12"/>
        <rFont val="Times New Roman"/>
        <charset val="134"/>
      </rPr>
      <t>430</t>
    </r>
    <r>
      <rPr>
        <sz val="12"/>
        <rFont val="宋体"/>
        <charset val="134"/>
      </rPr>
      <t>米；咱乐村委会生活用水部分：代帽山小组</t>
    </r>
    <r>
      <rPr>
        <sz val="12"/>
        <rFont val="Times New Roman"/>
        <charset val="134"/>
      </rPr>
      <t>100m³</t>
    </r>
    <r>
      <rPr>
        <sz val="12"/>
        <rFont val="宋体"/>
        <charset val="134"/>
      </rPr>
      <t>蓄水池</t>
    </r>
    <r>
      <rPr>
        <sz val="12"/>
        <rFont val="Times New Roman"/>
        <charset val="134"/>
      </rPr>
      <t>1</t>
    </r>
    <r>
      <rPr>
        <sz val="12"/>
        <rFont val="宋体"/>
        <charset val="134"/>
      </rPr>
      <t>座</t>
    </r>
    <r>
      <rPr>
        <sz val="12"/>
        <rFont val="Times New Roman"/>
        <charset val="134"/>
      </rPr>
      <t>.</t>
    </r>
  </si>
  <si>
    <r>
      <rPr>
        <sz val="12"/>
        <color rgb="FF000000"/>
        <rFont val="宋体"/>
        <charset val="134"/>
      </rPr>
      <t>华宁县人民政府关于</t>
    </r>
    <r>
      <rPr>
        <sz val="12"/>
        <color rgb="FF000000"/>
        <rFont val="Times New Roman"/>
        <charset val="134"/>
      </rPr>
      <t>2022</t>
    </r>
    <r>
      <rPr>
        <sz val="12"/>
        <color rgb="FF000000"/>
        <rFont val="宋体"/>
        <charset val="134"/>
      </rPr>
      <t>年中央财政衔接推进乡村振兴补助资金项目分配及项目实施的批复</t>
    </r>
  </si>
  <si>
    <r>
      <rPr>
        <sz val="12"/>
        <rFont val="宋体"/>
        <charset val="134"/>
      </rPr>
      <t>华政复</t>
    </r>
    <r>
      <rPr>
        <sz val="12"/>
        <color rgb="FF000000"/>
        <rFont val="宋体"/>
        <charset val="134"/>
      </rPr>
      <t>〔</t>
    </r>
    <r>
      <rPr>
        <sz val="12"/>
        <color rgb="FF000000"/>
        <rFont val="Times New Roman"/>
        <charset val="134"/>
      </rPr>
      <t>2021</t>
    </r>
    <r>
      <rPr>
        <sz val="12"/>
        <color rgb="FF000000"/>
        <rFont val="宋体"/>
        <charset val="134"/>
      </rPr>
      <t>〕</t>
    </r>
    <r>
      <rPr>
        <sz val="12"/>
        <color rgb="FF000000"/>
        <rFont val="Times New Roman"/>
        <charset val="134"/>
      </rPr>
      <t>112</t>
    </r>
    <r>
      <rPr>
        <sz val="12"/>
        <color rgb="FF000000"/>
        <rFont val="宋体"/>
        <charset val="134"/>
      </rPr>
      <t>号</t>
    </r>
  </si>
  <si>
    <r>
      <rPr>
        <sz val="12"/>
        <rFont val="Times New Roman"/>
        <charset val="134"/>
      </rPr>
      <t>2021</t>
    </r>
    <r>
      <rPr>
        <sz val="12"/>
        <rFont val="宋体"/>
        <charset val="134"/>
      </rPr>
      <t>年宁州街道红坡村生产生活用水设施建设项目</t>
    </r>
  </si>
  <si>
    <r>
      <rPr>
        <sz val="12"/>
        <rFont val="宋体"/>
        <charset val="134"/>
      </rPr>
      <t>生活条件改善</t>
    </r>
  </si>
  <si>
    <r>
      <rPr>
        <sz val="12"/>
        <rFont val="宋体"/>
        <charset val="134"/>
      </rPr>
      <t>解决安全饮水</t>
    </r>
  </si>
  <si>
    <t>5500001421222891</t>
  </si>
  <si>
    <r>
      <rPr>
        <sz val="12"/>
        <rFont val="宋体"/>
        <charset val="134"/>
      </rPr>
      <t>管网铺设</t>
    </r>
    <r>
      <rPr>
        <sz val="12"/>
        <rFont val="Times New Roman"/>
        <charset val="134"/>
      </rPr>
      <t>1700</t>
    </r>
    <r>
      <rPr>
        <sz val="12"/>
        <rFont val="宋体"/>
        <charset val="134"/>
      </rPr>
      <t>米、</t>
    </r>
    <r>
      <rPr>
        <sz val="12"/>
        <rFont val="Times New Roman"/>
        <charset val="134"/>
      </rPr>
      <t>100m³</t>
    </r>
    <r>
      <rPr>
        <sz val="12"/>
        <rFont val="宋体"/>
        <charset val="134"/>
      </rPr>
      <t>有盖蓄水水池</t>
    </r>
    <r>
      <rPr>
        <sz val="12"/>
        <rFont val="Times New Roman"/>
        <charset val="134"/>
      </rPr>
      <t>1</t>
    </r>
    <r>
      <rPr>
        <sz val="12"/>
        <rFont val="宋体"/>
        <charset val="134"/>
      </rPr>
      <t>座、加装</t>
    </r>
    <r>
      <rPr>
        <sz val="12"/>
        <rFont val="Times New Roman"/>
        <charset val="134"/>
      </rPr>
      <t>15</t>
    </r>
    <r>
      <rPr>
        <sz val="12"/>
        <rFont val="宋体"/>
        <charset val="134"/>
      </rPr>
      <t>个老水池盖板</t>
    </r>
  </si>
  <si>
    <r>
      <rPr>
        <sz val="12"/>
        <rFont val="Times New Roman"/>
        <charset val="134"/>
      </rPr>
      <t>2021</t>
    </r>
    <r>
      <rPr>
        <sz val="12"/>
        <rFont val="宋体"/>
        <charset val="134"/>
      </rPr>
      <t>年华宁县宁州街道冲麦村、暮车村美丽乡村产业发展建设项目</t>
    </r>
  </si>
  <si>
    <t>5500001419049018</t>
  </si>
  <si>
    <r>
      <rPr>
        <sz val="12"/>
        <rFont val="宋体"/>
        <charset val="134"/>
      </rPr>
      <t>冲麦村委会老寨子村内道路建设长</t>
    </r>
    <r>
      <rPr>
        <sz val="12"/>
        <rFont val="Times New Roman"/>
        <charset val="134"/>
      </rPr>
      <t>409</t>
    </r>
    <r>
      <rPr>
        <sz val="12"/>
        <rFont val="宋体"/>
        <charset val="134"/>
      </rPr>
      <t>米、宽</t>
    </r>
    <r>
      <rPr>
        <sz val="12"/>
        <rFont val="Times New Roman"/>
        <charset val="134"/>
      </rPr>
      <t>7</t>
    </r>
    <r>
      <rPr>
        <sz val="12"/>
        <rFont val="宋体"/>
        <charset val="134"/>
      </rPr>
      <t>米、厚</t>
    </r>
    <r>
      <rPr>
        <sz val="12"/>
        <rFont val="Times New Roman"/>
        <charset val="134"/>
      </rPr>
      <t>20</t>
    </r>
    <r>
      <rPr>
        <sz val="12"/>
        <rFont val="宋体"/>
        <charset val="134"/>
      </rPr>
      <t>公分，路面</t>
    </r>
    <r>
      <rPr>
        <sz val="12"/>
        <rFont val="Times New Roman"/>
        <charset val="134"/>
      </rPr>
      <t>C25</t>
    </r>
    <r>
      <rPr>
        <sz val="12"/>
        <rFont val="宋体"/>
        <charset val="134"/>
      </rPr>
      <t>混凝土</t>
    </r>
    <r>
      <rPr>
        <sz val="12"/>
        <rFont val="Times New Roman"/>
        <charset val="134"/>
      </rPr>
      <t>572m³</t>
    </r>
    <r>
      <rPr>
        <sz val="12"/>
        <rFont val="宋体"/>
        <charset val="134"/>
      </rPr>
      <t>。</t>
    </r>
  </si>
  <si>
    <r>
      <rPr>
        <sz val="12"/>
        <rFont val="Times New Roman"/>
        <charset val="134"/>
      </rPr>
      <t>2021</t>
    </r>
    <r>
      <rPr>
        <sz val="12"/>
        <rFont val="宋体"/>
        <charset val="134"/>
      </rPr>
      <t>年华宁县宁州街道葫芦冲村、法果村、咱乐村产业发展水利设施建设项目</t>
    </r>
  </si>
  <si>
    <t>5500001419096928</t>
  </si>
  <si>
    <r>
      <rPr>
        <sz val="12"/>
        <rFont val="宋体"/>
        <charset val="134"/>
      </rPr>
      <t>（</t>
    </r>
    <r>
      <rPr>
        <sz val="12"/>
        <rFont val="Times New Roman"/>
        <charset val="134"/>
      </rPr>
      <t>1</t>
    </r>
    <r>
      <rPr>
        <sz val="12"/>
        <rFont val="宋体"/>
        <charset val="134"/>
      </rPr>
      <t>）葫芦冲小矣戈恒部分：</t>
    </r>
    <r>
      <rPr>
        <sz val="12"/>
        <rFont val="Times New Roman"/>
        <charset val="134"/>
      </rPr>
      <t>D6</t>
    </r>
    <r>
      <rPr>
        <sz val="12"/>
        <rFont val="宋体"/>
        <charset val="134"/>
      </rPr>
      <t>一</t>
    </r>
    <r>
      <rPr>
        <sz val="12"/>
        <rFont val="Times New Roman"/>
        <charset val="134"/>
      </rPr>
      <t>25×3</t>
    </r>
    <r>
      <rPr>
        <sz val="12"/>
        <rFont val="宋体"/>
        <charset val="134"/>
      </rPr>
      <t>抽水机</t>
    </r>
    <r>
      <rPr>
        <sz val="12"/>
        <rFont val="Times New Roman"/>
        <charset val="134"/>
      </rPr>
      <t>1</t>
    </r>
    <r>
      <rPr>
        <sz val="12"/>
        <rFont val="宋体"/>
        <charset val="134"/>
      </rPr>
      <t>台、</t>
    </r>
    <r>
      <rPr>
        <sz val="12"/>
        <rFont val="Times New Roman"/>
        <charset val="134"/>
      </rPr>
      <t>50m2</t>
    </r>
    <r>
      <rPr>
        <sz val="12"/>
        <rFont val="宋体"/>
        <charset val="134"/>
      </rPr>
      <t>铝芯电缆线</t>
    </r>
    <r>
      <rPr>
        <sz val="12"/>
        <rFont val="Times New Roman"/>
        <charset val="134"/>
      </rPr>
      <t>200m</t>
    </r>
    <r>
      <rPr>
        <sz val="12"/>
        <rFont val="宋体"/>
        <charset val="134"/>
      </rPr>
      <t>、电杆</t>
    </r>
    <r>
      <rPr>
        <sz val="12"/>
        <rFont val="Times New Roman"/>
        <charset val="134"/>
      </rPr>
      <t>2</t>
    </r>
    <r>
      <rPr>
        <sz val="12"/>
        <rFont val="宋体"/>
        <charset val="134"/>
      </rPr>
      <t>棵、</t>
    </r>
    <r>
      <rPr>
        <sz val="12"/>
        <rFont val="Times New Roman"/>
        <charset val="134"/>
      </rPr>
      <t>C25</t>
    </r>
    <r>
      <rPr>
        <sz val="12"/>
        <rFont val="宋体"/>
        <charset val="134"/>
      </rPr>
      <t>钢筋砼</t>
    </r>
    <r>
      <rPr>
        <sz val="12"/>
        <rFont val="Times New Roman"/>
        <charset val="134"/>
      </rPr>
      <t>20</t>
    </r>
    <r>
      <rPr>
        <sz val="12"/>
        <rFont val="宋体"/>
        <charset val="134"/>
      </rPr>
      <t>立方米有盖取水池</t>
    </r>
    <r>
      <rPr>
        <sz val="12"/>
        <rFont val="Times New Roman"/>
        <charset val="134"/>
      </rPr>
      <t>1</t>
    </r>
    <r>
      <rPr>
        <sz val="12"/>
        <rFont val="宋体"/>
        <charset val="134"/>
      </rPr>
      <t>座、砖混抽水机房</t>
    </r>
    <r>
      <rPr>
        <sz val="12"/>
        <rFont val="Times New Roman"/>
        <charset val="134"/>
      </rPr>
      <t>9</t>
    </r>
    <r>
      <rPr>
        <sz val="12"/>
        <rFont val="宋体"/>
        <charset val="134"/>
      </rPr>
      <t>㎡、抽水深井</t>
    </r>
    <r>
      <rPr>
        <sz val="12"/>
        <rFont val="Times New Roman"/>
        <charset val="134"/>
      </rPr>
      <t>1</t>
    </r>
    <r>
      <rPr>
        <sz val="12"/>
        <rFont val="宋体"/>
        <charset val="134"/>
      </rPr>
      <t>口、国标</t>
    </r>
    <r>
      <rPr>
        <sz val="12"/>
        <rFont val="Times New Roman"/>
        <charset val="134"/>
      </rPr>
      <t xml:space="preserve"> DN50mm</t>
    </r>
    <r>
      <rPr>
        <sz val="12"/>
        <rFont val="宋体"/>
        <charset val="134"/>
      </rPr>
      <t>镀锌管</t>
    </r>
    <r>
      <rPr>
        <sz val="12"/>
        <rFont val="Times New Roman"/>
        <charset val="134"/>
      </rPr>
      <t>500m</t>
    </r>
    <r>
      <rPr>
        <sz val="12"/>
        <rFont val="宋体"/>
        <charset val="134"/>
      </rPr>
      <t>，国标</t>
    </r>
    <r>
      <rPr>
        <sz val="12"/>
        <rFont val="Times New Roman"/>
        <charset val="134"/>
      </rPr>
      <t xml:space="preserve"> DN20mm</t>
    </r>
    <r>
      <rPr>
        <sz val="12"/>
        <rFont val="宋体"/>
        <charset val="134"/>
      </rPr>
      <t>镀锌管</t>
    </r>
    <r>
      <rPr>
        <sz val="12"/>
        <rFont val="Times New Roman"/>
        <charset val="134"/>
      </rPr>
      <t>200m</t>
    </r>
    <r>
      <rPr>
        <sz val="12"/>
        <rFont val="宋体"/>
        <charset val="134"/>
      </rPr>
      <t>，国标</t>
    </r>
    <r>
      <rPr>
        <sz val="12"/>
        <rFont val="Times New Roman"/>
        <charset val="134"/>
      </rPr>
      <t xml:space="preserve"> DN25mm</t>
    </r>
    <r>
      <rPr>
        <sz val="12"/>
        <rFont val="宋体"/>
        <charset val="134"/>
      </rPr>
      <t>镀锌管</t>
    </r>
    <r>
      <rPr>
        <sz val="12"/>
        <rFont val="Times New Roman"/>
        <charset val="134"/>
      </rPr>
      <t>550m</t>
    </r>
    <r>
      <rPr>
        <sz val="12"/>
        <rFont val="宋体"/>
        <charset val="134"/>
      </rPr>
      <t>、水源保护警示牌</t>
    </r>
    <r>
      <rPr>
        <sz val="12"/>
        <rFont val="Times New Roman"/>
        <charset val="134"/>
      </rPr>
      <t>1</t>
    </r>
    <r>
      <rPr>
        <sz val="12"/>
        <rFont val="宋体"/>
        <charset val="134"/>
      </rPr>
      <t>块、取水口围栏</t>
    </r>
    <r>
      <rPr>
        <sz val="12"/>
        <rFont val="Times New Roman"/>
        <charset val="134"/>
      </rPr>
      <t>30m</t>
    </r>
    <r>
      <rPr>
        <sz val="12"/>
        <rFont val="宋体"/>
        <charset val="134"/>
      </rPr>
      <t>、</t>
    </r>
    <r>
      <rPr>
        <sz val="12"/>
        <rFont val="Times New Roman"/>
        <charset val="134"/>
      </rPr>
      <t>100m³</t>
    </r>
    <r>
      <rPr>
        <sz val="12"/>
        <rFont val="宋体"/>
        <charset val="134"/>
      </rPr>
      <t>蓄水池</t>
    </r>
    <r>
      <rPr>
        <sz val="12"/>
        <rFont val="Times New Roman"/>
        <charset val="134"/>
      </rPr>
      <t>1</t>
    </r>
    <r>
      <rPr>
        <sz val="12"/>
        <rFont val="宋体"/>
        <charset val="134"/>
      </rPr>
      <t>座、施工便道及恢复</t>
    </r>
    <r>
      <rPr>
        <sz val="12"/>
        <rFont val="Times New Roman"/>
        <charset val="134"/>
      </rPr>
      <t>1</t>
    </r>
    <r>
      <rPr>
        <sz val="12"/>
        <rFont val="宋体"/>
        <charset val="134"/>
      </rPr>
      <t>项。</t>
    </r>
  </si>
  <si>
    <r>
      <rPr>
        <sz val="12"/>
        <rFont val="Times New Roman"/>
        <charset val="134"/>
      </rPr>
      <t>2021</t>
    </r>
    <r>
      <rPr>
        <sz val="12"/>
        <rFont val="宋体"/>
        <charset val="134"/>
      </rPr>
      <t>年华宁县宁州街道普茶寨村、右所社区产业发展配套基础设施建设项目</t>
    </r>
  </si>
  <si>
    <r>
      <rPr>
        <sz val="12"/>
        <rFont val="宋体"/>
        <charset val="134"/>
      </rPr>
      <t>通村、组硬化路及护栏</t>
    </r>
  </si>
  <si>
    <t>5500001419102041</t>
  </si>
  <si>
    <r>
      <rPr>
        <sz val="12"/>
        <rFont val="宋体"/>
        <charset val="134"/>
      </rPr>
      <t>（</t>
    </r>
    <r>
      <rPr>
        <sz val="12"/>
        <rFont val="Times New Roman"/>
        <charset val="134"/>
      </rPr>
      <t>1</t>
    </r>
    <r>
      <rPr>
        <sz val="12"/>
        <rFont val="宋体"/>
        <charset val="134"/>
      </rPr>
      <t>）水利建设：配套焊接</t>
    </r>
    <r>
      <rPr>
        <sz val="12"/>
        <rFont val="Times New Roman"/>
        <charset val="134"/>
      </rPr>
      <t>DN40</t>
    </r>
    <r>
      <rPr>
        <sz val="12"/>
        <rFont val="宋体"/>
        <charset val="134"/>
      </rPr>
      <t>钢管引水管</t>
    </r>
    <r>
      <rPr>
        <sz val="12"/>
        <rFont val="Times New Roman"/>
        <charset val="134"/>
      </rPr>
      <t xml:space="preserve"> 1.3</t>
    </r>
    <r>
      <rPr>
        <sz val="12"/>
        <rFont val="宋体"/>
        <charset val="134"/>
      </rPr>
      <t>公里。</t>
    </r>
    <r>
      <rPr>
        <sz val="12"/>
        <rFont val="Times New Roman"/>
        <charset val="134"/>
      </rPr>
      <t xml:space="preserve">
</t>
    </r>
    <r>
      <rPr>
        <sz val="12"/>
        <rFont val="宋体"/>
        <charset val="134"/>
      </rPr>
      <t>（</t>
    </r>
    <r>
      <rPr>
        <sz val="12"/>
        <rFont val="Times New Roman"/>
        <charset val="134"/>
      </rPr>
      <t>2</t>
    </r>
    <r>
      <rPr>
        <sz val="12"/>
        <rFont val="宋体"/>
        <charset val="134"/>
      </rPr>
      <t>）右所大营幼儿园后村内道路硬化</t>
    </r>
    <r>
      <rPr>
        <sz val="12"/>
        <rFont val="Times New Roman"/>
        <charset val="134"/>
      </rPr>
      <t>1</t>
    </r>
    <r>
      <rPr>
        <sz val="12"/>
        <rFont val="宋体"/>
        <charset val="134"/>
      </rPr>
      <t>条：长</t>
    </r>
    <r>
      <rPr>
        <sz val="12"/>
        <rFont val="Times New Roman"/>
        <charset val="134"/>
      </rPr>
      <t>196.6</t>
    </r>
    <r>
      <rPr>
        <sz val="12"/>
        <rFont val="宋体"/>
        <charset val="134"/>
      </rPr>
      <t>米，宽</t>
    </r>
    <r>
      <rPr>
        <sz val="12"/>
        <rFont val="Times New Roman"/>
        <charset val="134"/>
      </rPr>
      <t>5-7</t>
    </r>
    <r>
      <rPr>
        <sz val="12"/>
        <rFont val="宋体"/>
        <charset val="134"/>
      </rPr>
      <t>米，厚</t>
    </r>
    <r>
      <rPr>
        <sz val="12"/>
        <rFont val="Times New Roman"/>
        <charset val="134"/>
      </rPr>
      <t>200mm</t>
    </r>
    <r>
      <rPr>
        <sz val="12"/>
        <rFont val="宋体"/>
        <charset val="134"/>
      </rPr>
      <t>，</t>
    </r>
    <r>
      <rPr>
        <sz val="12"/>
        <rFont val="Times New Roman"/>
        <charset val="134"/>
      </rPr>
      <t>C25</t>
    </r>
    <r>
      <rPr>
        <sz val="12"/>
        <rFont val="宋体"/>
        <charset val="134"/>
      </rPr>
      <t>浇灌，含模板、割缝、刻纹；配套雨污分流管网，其中：污水管网采用</t>
    </r>
    <r>
      <rPr>
        <sz val="12"/>
        <rFont val="Times New Roman"/>
        <charset val="134"/>
      </rPr>
      <t>DN500</t>
    </r>
    <r>
      <rPr>
        <sz val="12"/>
        <rFont val="宋体"/>
        <charset val="134"/>
      </rPr>
      <t>平口管</t>
    </r>
    <r>
      <rPr>
        <sz val="12"/>
        <rFont val="Times New Roman"/>
        <charset val="134"/>
      </rPr>
      <t>190</t>
    </r>
    <r>
      <rPr>
        <sz val="12"/>
        <rFont val="宋体"/>
        <charset val="134"/>
      </rPr>
      <t>米（主管）、</t>
    </r>
    <r>
      <rPr>
        <sz val="12"/>
        <rFont val="Times New Roman"/>
        <charset val="134"/>
      </rPr>
      <t>DN400</t>
    </r>
    <r>
      <rPr>
        <sz val="12"/>
        <rFont val="宋体"/>
        <charset val="134"/>
      </rPr>
      <t>平口管</t>
    </r>
    <r>
      <rPr>
        <sz val="12"/>
        <rFont val="Times New Roman"/>
        <charset val="134"/>
      </rPr>
      <t>60</t>
    </r>
    <r>
      <rPr>
        <sz val="12"/>
        <rFont val="宋体"/>
        <charset val="134"/>
      </rPr>
      <t>米（分管）铺设，配套</t>
    </r>
    <r>
      <rPr>
        <sz val="12"/>
        <rFont val="Times New Roman"/>
        <charset val="134"/>
      </rPr>
      <t>9</t>
    </r>
    <r>
      <rPr>
        <sz val="12"/>
        <rFont val="宋体"/>
        <charset val="134"/>
      </rPr>
      <t>座砖砌检查井、</t>
    </r>
    <r>
      <rPr>
        <sz val="12"/>
        <rFont val="Times New Roman"/>
        <charset val="134"/>
      </rPr>
      <t>PVC200</t>
    </r>
    <r>
      <rPr>
        <sz val="12"/>
        <rFont val="宋体"/>
        <charset val="134"/>
      </rPr>
      <t>进污管</t>
    </r>
    <r>
      <rPr>
        <sz val="12"/>
        <rFont val="Times New Roman"/>
        <charset val="134"/>
      </rPr>
      <t>60</t>
    </r>
    <r>
      <rPr>
        <sz val="12"/>
        <rFont val="宋体"/>
        <charset val="134"/>
      </rPr>
      <t>米；雨水管网采用</t>
    </r>
    <r>
      <rPr>
        <sz val="12"/>
        <rFont val="Times New Roman"/>
        <charset val="134"/>
      </rPr>
      <t>DN600</t>
    </r>
    <r>
      <rPr>
        <sz val="12"/>
        <rFont val="宋体"/>
        <charset val="134"/>
      </rPr>
      <t>平口管</t>
    </r>
    <r>
      <rPr>
        <sz val="12"/>
        <rFont val="Times New Roman"/>
        <charset val="134"/>
      </rPr>
      <t>60</t>
    </r>
    <r>
      <rPr>
        <sz val="12"/>
        <rFont val="宋体"/>
        <charset val="134"/>
      </rPr>
      <t>米（主管）铺设，配套</t>
    </r>
    <r>
      <rPr>
        <sz val="12"/>
        <rFont val="Times New Roman"/>
        <charset val="134"/>
      </rPr>
      <t>2</t>
    </r>
    <r>
      <rPr>
        <sz val="12"/>
        <rFont val="宋体"/>
        <charset val="134"/>
      </rPr>
      <t>座砖砌检查井；</t>
    </r>
  </si>
  <si>
    <r>
      <rPr>
        <sz val="12"/>
        <rFont val="Times New Roman"/>
        <charset val="134"/>
      </rPr>
      <t>2021</t>
    </r>
    <r>
      <rPr>
        <sz val="12"/>
        <rFont val="宋体"/>
        <charset val="134"/>
      </rPr>
      <t>年华宁县宁州街道甸尾社区山口村美丽村庄建设项目</t>
    </r>
  </si>
  <si>
    <t>5500001419102910</t>
  </si>
  <si>
    <r>
      <rPr>
        <sz val="12"/>
        <rFont val="宋体"/>
        <charset val="134"/>
      </rPr>
      <t>道路上下方及凉亭地面工程总长</t>
    </r>
    <r>
      <rPr>
        <sz val="12"/>
        <rFont val="Times New Roman"/>
        <charset val="134"/>
      </rPr>
      <t>145.5m</t>
    </r>
    <r>
      <rPr>
        <sz val="12"/>
        <rFont val="宋体"/>
        <charset val="134"/>
      </rPr>
      <t>，宽</t>
    </r>
    <r>
      <rPr>
        <sz val="12"/>
        <rFont val="Times New Roman"/>
        <charset val="134"/>
      </rPr>
      <t>2.5m-3m</t>
    </r>
    <r>
      <rPr>
        <sz val="12"/>
        <rFont val="宋体"/>
        <charset val="134"/>
      </rPr>
      <t>，含</t>
    </r>
    <r>
      <rPr>
        <sz val="12"/>
        <rFont val="Times New Roman"/>
        <charset val="134"/>
      </rPr>
      <t>5</t>
    </r>
    <r>
      <rPr>
        <sz val="12"/>
        <rFont val="宋体"/>
        <charset val="134"/>
      </rPr>
      <t>％水泥稳定层</t>
    </r>
    <r>
      <rPr>
        <sz val="12"/>
        <rFont val="Times New Roman"/>
        <charset val="134"/>
      </rPr>
      <t>10cm</t>
    </r>
    <r>
      <rPr>
        <sz val="12"/>
        <rFont val="宋体"/>
        <charset val="134"/>
      </rPr>
      <t>，</t>
    </r>
    <r>
      <rPr>
        <sz val="12"/>
        <rFont val="Times New Roman"/>
        <charset val="134"/>
      </rPr>
      <t>C20</t>
    </r>
    <r>
      <rPr>
        <sz val="12"/>
        <rFont val="宋体"/>
        <charset val="134"/>
      </rPr>
      <t>砼垫层</t>
    </r>
    <r>
      <rPr>
        <sz val="12"/>
        <rFont val="Times New Roman"/>
        <charset val="134"/>
      </rPr>
      <t>10cm</t>
    </r>
    <r>
      <rPr>
        <sz val="12"/>
        <rFont val="宋体"/>
        <charset val="134"/>
      </rPr>
      <t>，真空砖铺设；人行道长</t>
    </r>
    <r>
      <rPr>
        <sz val="12"/>
        <rFont val="Times New Roman"/>
        <charset val="134"/>
      </rPr>
      <t>104m</t>
    </r>
    <r>
      <rPr>
        <sz val="12"/>
        <rFont val="宋体"/>
        <charset val="134"/>
      </rPr>
      <t>，宽</t>
    </r>
    <r>
      <rPr>
        <sz val="12"/>
        <rFont val="Times New Roman"/>
        <charset val="134"/>
      </rPr>
      <t>1.5m</t>
    </r>
    <r>
      <rPr>
        <sz val="12"/>
        <rFont val="宋体"/>
        <charset val="134"/>
      </rPr>
      <t>两条人行道含</t>
    </r>
    <r>
      <rPr>
        <sz val="12"/>
        <rFont val="Times New Roman"/>
        <charset val="134"/>
      </rPr>
      <t>10cm5%</t>
    </r>
    <r>
      <rPr>
        <sz val="12"/>
        <rFont val="宋体"/>
        <charset val="134"/>
      </rPr>
      <t>水泥稳定层，麻面青石板铺设。</t>
    </r>
  </si>
  <si>
    <r>
      <rPr>
        <b/>
        <sz val="12"/>
        <rFont val="Times New Roman"/>
        <charset val="134"/>
      </rPr>
      <t>2021</t>
    </r>
    <r>
      <rPr>
        <sz val="12"/>
        <rFont val="宋体"/>
        <charset val="134"/>
      </rPr>
      <t>年华宁县宁州街道沙果村旅游产业发展配套设施建设项目</t>
    </r>
  </si>
  <si>
    <t>5500001432686623</t>
  </si>
  <si>
    <r>
      <rPr>
        <sz val="12"/>
        <rFont val="宋体"/>
        <charset val="134"/>
      </rPr>
      <t>新建多功能用房（四合院）屋顶、瓦屋面及墙体。</t>
    </r>
  </si>
  <si>
    <r>
      <rPr>
        <sz val="12"/>
        <color rgb="FF000000"/>
        <rFont val="宋体"/>
        <charset val="134"/>
      </rPr>
      <t>华宁县人民政府关于</t>
    </r>
    <r>
      <rPr>
        <sz val="12"/>
        <color rgb="FF000000"/>
        <rFont val="Times New Roman"/>
        <charset val="134"/>
      </rPr>
      <t>2022</t>
    </r>
    <r>
      <rPr>
        <sz val="12"/>
        <color rgb="FF000000"/>
        <rFont val="宋体"/>
        <charset val="134"/>
      </rPr>
      <t>年中央财政第二批衔接推进乡村振兴补助资金项目分配及项目实施的批复</t>
    </r>
  </si>
  <si>
    <r>
      <rPr>
        <sz val="12"/>
        <rFont val="宋体"/>
        <charset val="134"/>
      </rPr>
      <t>华政复〔</t>
    </r>
    <r>
      <rPr>
        <sz val="12"/>
        <rFont val="Times New Roman"/>
        <charset val="134"/>
      </rPr>
      <t>2022</t>
    </r>
    <r>
      <rPr>
        <sz val="12"/>
        <rFont val="宋体"/>
        <charset val="134"/>
      </rPr>
      <t>〕</t>
    </r>
    <r>
      <rPr>
        <sz val="12"/>
        <rFont val="Times New Roman"/>
        <charset val="134"/>
      </rPr>
      <t>34</t>
    </r>
    <r>
      <rPr>
        <sz val="12"/>
        <rFont val="宋体"/>
        <charset val="134"/>
      </rPr>
      <t>号</t>
    </r>
  </si>
  <si>
    <r>
      <rPr>
        <sz val="12"/>
        <rFont val="Times New Roman"/>
        <charset val="134"/>
      </rPr>
      <t>2022</t>
    </r>
    <r>
      <rPr>
        <sz val="12"/>
        <rFont val="宋体"/>
        <charset val="134"/>
      </rPr>
      <t>年华宁县宁州街道沙果村乡村振兴示范点建设项目（一期）</t>
    </r>
  </si>
  <si>
    <t>5500001444123702</t>
  </si>
  <si>
    <r>
      <rPr>
        <sz val="12"/>
        <rFont val="宋体"/>
        <charset val="134"/>
      </rPr>
      <t>休闲长廊</t>
    </r>
    <r>
      <rPr>
        <sz val="12"/>
        <rFont val="Times New Roman"/>
        <charset val="134"/>
      </rPr>
      <t>74.64</t>
    </r>
    <r>
      <rPr>
        <sz val="12"/>
        <rFont val="宋体"/>
        <charset val="134"/>
      </rPr>
      <t>平方米，路床整形</t>
    </r>
    <r>
      <rPr>
        <sz val="12"/>
        <rFont val="Times New Roman"/>
        <charset val="134"/>
      </rPr>
      <t>2815.66</t>
    </r>
    <r>
      <rPr>
        <sz val="12"/>
        <rFont val="宋体"/>
        <charset val="134"/>
      </rPr>
      <t>平方米，真空砖广场建设</t>
    </r>
    <r>
      <rPr>
        <sz val="12"/>
        <rFont val="Times New Roman"/>
        <charset val="134"/>
      </rPr>
      <t xml:space="preserve">972 </t>
    </r>
    <r>
      <rPr>
        <sz val="12"/>
        <rFont val="宋体"/>
        <charset val="134"/>
      </rPr>
      <t>平方米，种植土回填</t>
    </r>
    <r>
      <rPr>
        <sz val="12"/>
        <rFont val="Times New Roman"/>
        <charset val="134"/>
      </rPr>
      <t>30.75</t>
    </r>
    <r>
      <rPr>
        <sz val="12"/>
        <rFont val="宋体"/>
        <charset val="134"/>
      </rPr>
      <t>立方米，挖沟槽土方</t>
    </r>
    <r>
      <rPr>
        <sz val="12"/>
        <rFont val="Times New Roman"/>
        <charset val="134"/>
      </rPr>
      <t>688.88</t>
    </r>
    <r>
      <rPr>
        <sz val="12"/>
        <rFont val="宋体"/>
        <charset val="134"/>
      </rPr>
      <t>立方米，原土回填</t>
    </r>
    <r>
      <rPr>
        <sz val="12"/>
        <rFont val="Times New Roman"/>
        <charset val="134"/>
      </rPr>
      <t>8.87</t>
    </r>
    <r>
      <rPr>
        <sz val="12"/>
        <rFont val="宋体"/>
        <charset val="134"/>
      </rPr>
      <t>立方米，余方弃置</t>
    </r>
    <r>
      <rPr>
        <sz val="12"/>
        <rFont val="Times New Roman"/>
        <charset val="134"/>
      </rPr>
      <t>1115.81</t>
    </r>
    <r>
      <rPr>
        <sz val="12"/>
        <rFont val="宋体"/>
        <charset val="134"/>
      </rPr>
      <t>立方米，水池</t>
    </r>
    <r>
      <rPr>
        <sz val="12"/>
        <rFont val="Times New Roman"/>
        <charset val="134"/>
      </rPr>
      <t>1</t>
    </r>
    <r>
      <rPr>
        <sz val="12"/>
        <rFont val="宋体"/>
        <charset val="134"/>
      </rPr>
      <t>座，排水沟</t>
    </r>
    <r>
      <rPr>
        <sz val="12"/>
        <rFont val="Times New Roman"/>
        <charset val="134"/>
      </rPr>
      <t xml:space="preserve">14 </t>
    </r>
    <r>
      <rPr>
        <sz val="12"/>
        <rFont val="宋体"/>
        <charset val="134"/>
      </rPr>
      <t>米，石桌石凳</t>
    </r>
    <r>
      <rPr>
        <sz val="12"/>
        <rFont val="Times New Roman"/>
        <charset val="134"/>
      </rPr>
      <t>3</t>
    </r>
    <r>
      <rPr>
        <sz val="12"/>
        <rFont val="宋体"/>
        <charset val="134"/>
      </rPr>
      <t>套，石挡土墙</t>
    </r>
    <r>
      <rPr>
        <sz val="12"/>
        <rFont val="Times New Roman"/>
        <charset val="134"/>
      </rPr>
      <t xml:space="preserve">211.36 </t>
    </r>
    <r>
      <rPr>
        <sz val="12"/>
        <rFont val="宋体"/>
        <charset val="134"/>
      </rPr>
      <t>立方米，树池</t>
    </r>
    <r>
      <rPr>
        <sz val="12"/>
        <rFont val="Times New Roman"/>
        <charset val="134"/>
      </rPr>
      <t>3.52</t>
    </r>
    <r>
      <rPr>
        <sz val="12"/>
        <rFont val="宋体"/>
        <charset val="134"/>
      </rPr>
      <t>立方米，垫层</t>
    </r>
    <r>
      <rPr>
        <sz val="12"/>
        <rFont val="Times New Roman"/>
        <charset val="134"/>
      </rPr>
      <t>106.52</t>
    </r>
    <r>
      <rPr>
        <sz val="12"/>
        <rFont val="宋体"/>
        <charset val="134"/>
      </rPr>
      <t>立方米，栏杆</t>
    </r>
    <r>
      <rPr>
        <sz val="12"/>
        <rFont val="Times New Roman"/>
        <charset val="134"/>
      </rPr>
      <t>3</t>
    </r>
    <r>
      <rPr>
        <sz val="12"/>
        <rFont val="宋体"/>
        <charset val="134"/>
      </rPr>
      <t>米，沥青路面</t>
    </r>
    <r>
      <rPr>
        <sz val="12"/>
        <rFont val="Times New Roman"/>
        <charset val="134"/>
      </rPr>
      <t>1000</t>
    </r>
    <r>
      <rPr>
        <sz val="12"/>
        <rFont val="宋体"/>
        <charset val="134"/>
      </rPr>
      <t>平方米，水泥混凝土</t>
    </r>
    <r>
      <rPr>
        <sz val="12"/>
        <rFont val="Times New Roman"/>
        <charset val="134"/>
      </rPr>
      <t>117</t>
    </r>
    <r>
      <rPr>
        <sz val="12"/>
        <rFont val="宋体"/>
        <charset val="134"/>
      </rPr>
      <t>平方米，石材墙面</t>
    </r>
    <r>
      <rPr>
        <sz val="12"/>
        <rFont val="Times New Roman"/>
        <charset val="134"/>
      </rPr>
      <t>86</t>
    </r>
    <r>
      <rPr>
        <sz val="12"/>
        <rFont val="宋体"/>
        <charset val="134"/>
      </rPr>
      <t>平方米，挖淤泥、流砂及路面拉毛</t>
    </r>
    <r>
      <rPr>
        <sz val="12"/>
        <rFont val="Times New Roman"/>
        <charset val="134"/>
      </rPr>
      <t>1</t>
    </r>
    <r>
      <rPr>
        <sz val="12"/>
        <rFont val="宋体"/>
        <charset val="134"/>
      </rPr>
      <t>项，绿化、景观摆件</t>
    </r>
    <r>
      <rPr>
        <sz val="12"/>
        <rFont val="Times New Roman"/>
        <charset val="134"/>
      </rPr>
      <t>1</t>
    </r>
    <r>
      <rPr>
        <sz val="12"/>
        <rFont val="宋体"/>
        <charset val="134"/>
      </rPr>
      <t>项。</t>
    </r>
  </si>
  <si>
    <r>
      <rPr>
        <sz val="12"/>
        <color rgb="FF000000"/>
        <rFont val="宋体"/>
        <charset val="134"/>
      </rPr>
      <t>关于</t>
    </r>
    <r>
      <rPr>
        <sz val="12"/>
        <color rgb="FF000000"/>
        <rFont val="Times New Roman"/>
        <charset val="134"/>
      </rPr>
      <t>2022</t>
    </r>
    <r>
      <rPr>
        <sz val="12"/>
        <color rgb="FF000000"/>
        <rFont val="宋体"/>
        <charset val="134"/>
      </rPr>
      <t>年华宁县宁州街道沙果村乡村振兴示范点建设项目（一期）补助资金分配及项目实施方案的批复</t>
    </r>
  </si>
  <si>
    <r>
      <rPr>
        <sz val="12"/>
        <rFont val="宋体"/>
        <charset val="134"/>
      </rPr>
      <t>华政复〔</t>
    </r>
    <r>
      <rPr>
        <sz val="12"/>
        <rFont val="Times New Roman"/>
        <charset val="134"/>
      </rPr>
      <t>2022</t>
    </r>
    <r>
      <rPr>
        <sz val="12"/>
        <rFont val="宋体"/>
        <charset val="134"/>
      </rPr>
      <t>〕</t>
    </r>
    <r>
      <rPr>
        <sz val="12"/>
        <rFont val="Times New Roman"/>
        <charset val="134"/>
      </rPr>
      <t>51</t>
    </r>
    <r>
      <rPr>
        <sz val="12"/>
        <rFont val="宋体"/>
        <charset val="134"/>
      </rPr>
      <t>号</t>
    </r>
  </si>
  <si>
    <r>
      <rPr>
        <sz val="12"/>
        <rFont val="Times New Roman"/>
        <charset val="134"/>
      </rPr>
      <t>2022</t>
    </r>
    <r>
      <rPr>
        <sz val="12"/>
        <rFont val="宋体"/>
        <charset val="134"/>
      </rPr>
      <t>年宁州街道普茶寨村委会普茶寨村</t>
    </r>
    <r>
      <rPr>
        <sz val="12"/>
        <rFont val="Times New Roman"/>
        <charset val="134"/>
      </rPr>
      <t>“</t>
    </r>
    <r>
      <rPr>
        <sz val="12"/>
        <rFont val="宋体"/>
        <charset val="134"/>
      </rPr>
      <t>以工代赈</t>
    </r>
    <r>
      <rPr>
        <sz val="12"/>
        <rFont val="Times New Roman"/>
        <charset val="134"/>
      </rPr>
      <t>”</t>
    </r>
    <r>
      <rPr>
        <sz val="12"/>
        <rFont val="宋体"/>
        <charset val="134"/>
      </rPr>
      <t>项目</t>
    </r>
  </si>
  <si>
    <t>5500001451145106</t>
  </si>
  <si>
    <r>
      <rPr>
        <sz val="12"/>
        <rFont val="宋体"/>
        <charset val="134"/>
      </rPr>
      <t>村内道路建设一条：含</t>
    </r>
    <r>
      <rPr>
        <sz val="12"/>
        <rFont val="Times New Roman"/>
        <charset val="134"/>
      </rPr>
      <t>C25</t>
    </r>
    <r>
      <rPr>
        <sz val="12"/>
        <rFont val="宋体"/>
        <charset val="134"/>
      </rPr>
      <t>砼硬化、挡墙建设、垫层、土方开挖、土方回填</t>
    </r>
  </si>
  <si>
    <r>
      <rPr>
        <sz val="12"/>
        <color rgb="FF000000"/>
        <rFont val="宋体"/>
        <charset val="134"/>
      </rPr>
      <t>华宁县人民政府关于</t>
    </r>
    <r>
      <rPr>
        <sz val="12"/>
        <color rgb="FF000000"/>
        <rFont val="Times New Roman"/>
        <charset val="134"/>
      </rPr>
      <t>2022</t>
    </r>
    <r>
      <rPr>
        <sz val="12"/>
        <color rgb="FF000000"/>
        <rFont val="宋体"/>
        <charset val="134"/>
      </rPr>
      <t>年省级财政第二批衔接推进乡村振兴补助资金项目分配及项目实施（第二次）的批复</t>
    </r>
  </si>
  <si>
    <r>
      <rPr>
        <sz val="12"/>
        <rFont val="宋体"/>
        <charset val="134"/>
      </rPr>
      <t>华政复〔</t>
    </r>
    <r>
      <rPr>
        <sz val="12"/>
        <rFont val="Times New Roman"/>
        <charset val="134"/>
      </rPr>
      <t>2022</t>
    </r>
    <r>
      <rPr>
        <sz val="12"/>
        <rFont val="宋体"/>
        <charset val="134"/>
      </rPr>
      <t>〕</t>
    </r>
    <r>
      <rPr>
        <sz val="12"/>
        <rFont val="Times New Roman"/>
        <charset val="134"/>
      </rPr>
      <t>64</t>
    </r>
    <r>
      <rPr>
        <sz val="12"/>
        <rFont val="宋体"/>
        <charset val="134"/>
      </rPr>
      <t>号</t>
    </r>
  </si>
  <si>
    <r>
      <rPr>
        <sz val="12"/>
        <rFont val="Times New Roman"/>
        <charset val="134"/>
      </rPr>
      <t>2021</t>
    </r>
    <r>
      <rPr>
        <sz val="12"/>
        <rFont val="宋体"/>
        <charset val="134"/>
      </rPr>
      <t>年华宁县华溪镇小寨村市场建设项目</t>
    </r>
  </si>
  <si>
    <t>5500001419097478</t>
  </si>
  <si>
    <r>
      <rPr>
        <sz val="12"/>
        <color rgb="FF000000"/>
        <rFont val="宋体"/>
        <charset val="134"/>
      </rPr>
      <t>一是原有市场大棚改造</t>
    </r>
    <r>
      <rPr>
        <sz val="12"/>
        <color rgb="FF000000"/>
        <rFont val="Times New Roman"/>
        <charset val="134"/>
      </rPr>
      <t>600</t>
    </r>
    <r>
      <rPr>
        <sz val="12"/>
        <color rgb="FF000000"/>
        <rFont val="宋体"/>
        <charset val="134"/>
      </rPr>
      <t>㎡（含大棚更换屋架及树脂瓦顶</t>
    </r>
    <r>
      <rPr>
        <sz val="12"/>
        <color rgb="FF000000"/>
        <rFont val="Times New Roman"/>
        <charset val="134"/>
      </rPr>
      <t>600</t>
    </r>
    <r>
      <rPr>
        <sz val="12"/>
        <color rgb="FF000000"/>
        <rFont val="宋体"/>
        <charset val="134"/>
      </rPr>
      <t>㎡、不锈钢围栏</t>
    </r>
    <r>
      <rPr>
        <sz val="12"/>
        <color rgb="FF000000"/>
        <rFont val="Times New Roman"/>
        <charset val="134"/>
      </rPr>
      <t>150m</t>
    </r>
    <r>
      <rPr>
        <sz val="12"/>
        <color rgb="FF000000"/>
        <rFont val="宋体"/>
        <charset val="134"/>
      </rPr>
      <t>、</t>
    </r>
    <r>
      <rPr>
        <sz val="12"/>
        <color rgb="FF000000"/>
        <rFont val="Times New Roman"/>
        <charset val="134"/>
      </rPr>
      <t>C20</t>
    </r>
    <r>
      <rPr>
        <sz val="12"/>
        <color rgb="FF000000"/>
        <rFont val="宋体"/>
        <charset val="134"/>
      </rPr>
      <t>砼地坪浇筑</t>
    </r>
    <r>
      <rPr>
        <sz val="12"/>
        <color rgb="FF000000"/>
        <rFont val="Times New Roman"/>
        <charset val="134"/>
      </rPr>
      <t>450m³</t>
    </r>
    <r>
      <rPr>
        <sz val="12"/>
        <color rgb="FF000000"/>
        <rFont val="宋体"/>
        <charset val="134"/>
      </rPr>
      <t>、菜架制作安装</t>
    </r>
    <r>
      <rPr>
        <sz val="12"/>
        <color rgb="FF000000"/>
        <rFont val="Times New Roman"/>
        <charset val="134"/>
      </rPr>
      <t>80</t>
    </r>
    <r>
      <rPr>
        <sz val="12"/>
        <color rgb="FF000000"/>
        <rFont val="宋体"/>
        <charset val="134"/>
      </rPr>
      <t>个、水电改造</t>
    </r>
    <r>
      <rPr>
        <sz val="12"/>
        <color rgb="FF000000"/>
        <rFont val="Times New Roman"/>
        <charset val="134"/>
      </rPr>
      <t>600</t>
    </r>
    <r>
      <rPr>
        <sz val="12"/>
        <color rgb="FF000000"/>
        <rFont val="宋体"/>
        <charset val="134"/>
      </rPr>
      <t>㎡、砖砌下水道及盖板</t>
    </r>
    <r>
      <rPr>
        <sz val="12"/>
        <color rgb="FF000000"/>
        <rFont val="Times New Roman"/>
        <charset val="134"/>
      </rPr>
      <t>80m</t>
    </r>
    <r>
      <rPr>
        <sz val="12"/>
        <color rgb="FF000000"/>
        <rFont val="宋体"/>
        <charset val="134"/>
      </rPr>
      <t>、排污管埋设</t>
    </r>
    <r>
      <rPr>
        <sz val="12"/>
        <color rgb="FF000000"/>
        <rFont val="Times New Roman"/>
        <charset val="134"/>
      </rPr>
      <t>60m</t>
    </r>
    <r>
      <rPr>
        <sz val="12"/>
        <color rgb="FF000000"/>
        <rFont val="宋体"/>
        <charset val="134"/>
      </rPr>
      <t>）二是市场停车区及公交站台建设（含停车区地坪硬化</t>
    </r>
    <r>
      <rPr>
        <sz val="12"/>
        <color rgb="FF000000"/>
        <rFont val="Times New Roman"/>
        <charset val="134"/>
      </rPr>
      <t>540m³</t>
    </r>
    <r>
      <rPr>
        <sz val="12"/>
        <color rgb="FF000000"/>
        <rFont val="宋体"/>
        <charset val="134"/>
      </rPr>
      <t>、公交站台建设</t>
    </r>
    <r>
      <rPr>
        <sz val="12"/>
        <color rgb="FF000000"/>
        <rFont val="Times New Roman"/>
        <charset val="134"/>
      </rPr>
      <t>1</t>
    </r>
    <r>
      <rPr>
        <sz val="12"/>
        <color rgb="FF000000"/>
        <rFont val="宋体"/>
        <charset val="134"/>
      </rPr>
      <t>个、停车区划线</t>
    </r>
    <r>
      <rPr>
        <sz val="12"/>
        <color rgb="FF000000"/>
        <rFont val="Times New Roman"/>
        <charset val="134"/>
      </rPr>
      <t>400m</t>
    </r>
    <r>
      <rPr>
        <sz val="12"/>
        <color rgb="FF000000"/>
        <rFont val="宋体"/>
        <charset val="134"/>
      </rPr>
      <t>）；三是市场场地青石板铺设</t>
    </r>
    <r>
      <rPr>
        <sz val="12"/>
        <color rgb="FF000000"/>
        <rFont val="Times New Roman"/>
        <charset val="134"/>
      </rPr>
      <t xml:space="preserve"> 980</t>
    </r>
    <r>
      <rPr>
        <sz val="12"/>
        <color rgb="FF000000"/>
        <rFont val="宋体"/>
        <charset val="134"/>
      </rPr>
      <t>㎡；四是新建市场道路</t>
    </r>
    <r>
      <rPr>
        <sz val="12"/>
        <color rgb="FF000000"/>
        <rFont val="Times New Roman"/>
        <charset val="134"/>
      </rPr>
      <t>100m</t>
    </r>
    <r>
      <rPr>
        <sz val="12"/>
        <color rgb="FF000000"/>
        <rFont val="宋体"/>
        <charset val="134"/>
      </rPr>
      <t>（其中有效路面</t>
    </r>
    <r>
      <rPr>
        <sz val="12"/>
        <color rgb="FF000000"/>
        <rFont val="Times New Roman"/>
        <charset val="134"/>
      </rPr>
      <t>650</t>
    </r>
    <r>
      <rPr>
        <sz val="12"/>
        <color rgb="FF000000"/>
        <rFont val="宋体"/>
        <charset val="134"/>
      </rPr>
      <t>㎡，人行道</t>
    </r>
    <r>
      <rPr>
        <sz val="12"/>
        <color rgb="FF000000"/>
        <rFont val="Times New Roman"/>
        <charset val="134"/>
      </rPr>
      <t>180</t>
    </r>
    <r>
      <rPr>
        <sz val="12"/>
        <color rgb="FF000000"/>
        <rFont val="宋体"/>
        <charset val="134"/>
      </rPr>
      <t>㎡）；五是新建市场道路</t>
    </r>
    <r>
      <rPr>
        <sz val="12"/>
        <color rgb="FF000000"/>
        <rFont val="Times New Roman"/>
        <charset val="134"/>
      </rPr>
      <t>100m</t>
    </r>
    <r>
      <rPr>
        <sz val="12"/>
        <color rgb="FF000000"/>
        <rFont val="宋体"/>
        <charset val="134"/>
      </rPr>
      <t>（其中有效路面</t>
    </r>
    <r>
      <rPr>
        <sz val="12"/>
        <color rgb="FF000000"/>
        <rFont val="Times New Roman"/>
        <charset val="134"/>
      </rPr>
      <t>650</t>
    </r>
    <r>
      <rPr>
        <sz val="12"/>
        <color rgb="FF000000"/>
        <rFont val="宋体"/>
        <charset val="134"/>
      </rPr>
      <t>㎡，人行道</t>
    </r>
    <r>
      <rPr>
        <sz val="12"/>
        <color rgb="FF000000"/>
        <rFont val="Times New Roman"/>
        <charset val="134"/>
      </rPr>
      <t>180</t>
    </r>
    <r>
      <rPr>
        <sz val="12"/>
        <color rgb="FF000000"/>
        <rFont val="宋体"/>
        <charset val="134"/>
      </rPr>
      <t>㎡、</t>
    </r>
    <r>
      <rPr>
        <sz val="12"/>
        <color rgb="FF000000"/>
        <rFont val="Times New Roman"/>
        <charset val="134"/>
      </rPr>
      <t>DN600</t>
    </r>
    <r>
      <rPr>
        <sz val="12"/>
        <color rgb="FF000000"/>
        <rFont val="宋体"/>
        <charset val="134"/>
      </rPr>
      <t>排污管敷设</t>
    </r>
    <r>
      <rPr>
        <sz val="12"/>
        <color rgb="FF000000"/>
        <rFont val="Times New Roman"/>
        <charset val="134"/>
      </rPr>
      <t>100m</t>
    </r>
    <r>
      <rPr>
        <sz val="12"/>
        <color rgb="FF000000"/>
        <rFont val="宋体"/>
        <charset val="134"/>
      </rPr>
      <t>、砖砌窨井</t>
    </r>
    <r>
      <rPr>
        <sz val="12"/>
        <color rgb="FF000000"/>
        <rFont val="Times New Roman"/>
        <charset val="134"/>
      </rPr>
      <t>5</t>
    </r>
    <r>
      <rPr>
        <sz val="12"/>
        <color rgb="FF000000"/>
        <rFont val="宋体"/>
        <charset val="134"/>
      </rPr>
      <t>套、雨落井</t>
    </r>
    <r>
      <rPr>
        <sz val="12"/>
        <color rgb="FF000000"/>
        <rFont val="Times New Roman"/>
        <charset val="134"/>
      </rPr>
      <t>6</t>
    </r>
    <r>
      <rPr>
        <sz val="12"/>
        <color rgb="FF000000"/>
        <rFont val="宋体"/>
        <charset val="134"/>
      </rPr>
      <t>套）内容建设</t>
    </r>
  </si>
  <si>
    <r>
      <rPr>
        <sz val="12"/>
        <rFont val="Times New Roman"/>
        <charset val="134"/>
      </rPr>
      <t>2021</t>
    </r>
    <r>
      <rPr>
        <sz val="12"/>
        <rFont val="宋体"/>
        <charset val="134"/>
      </rPr>
      <t>年华溪镇产业发展配套基础设施建设项目</t>
    </r>
  </si>
  <si>
    <t>5500001419098227</t>
  </si>
  <si>
    <r>
      <rPr>
        <sz val="12"/>
        <color rgb="FF000000"/>
        <rFont val="宋体"/>
        <charset val="134"/>
      </rPr>
      <t>一是小寨村委会平田小组机耕路建设</t>
    </r>
    <r>
      <rPr>
        <sz val="12"/>
        <color rgb="FF000000"/>
        <rFont val="Times New Roman"/>
        <charset val="134"/>
      </rPr>
      <t>,</t>
    </r>
    <r>
      <rPr>
        <sz val="12"/>
        <color rgb="FF000000"/>
        <rFont val="宋体"/>
        <charset val="134"/>
      </rPr>
      <t>实施路面扩改土方挖运</t>
    </r>
    <r>
      <rPr>
        <sz val="12"/>
        <color rgb="FF000000"/>
        <rFont val="Times New Roman"/>
        <charset val="134"/>
      </rPr>
      <t>1500m³,C20</t>
    </r>
    <r>
      <rPr>
        <sz val="12"/>
        <color rgb="FF000000"/>
        <rFont val="宋体"/>
        <charset val="134"/>
      </rPr>
      <t>砼挡墙建设</t>
    </r>
    <r>
      <rPr>
        <sz val="12"/>
        <color rgb="FF000000"/>
        <rFont val="Times New Roman"/>
        <charset val="134"/>
      </rPr>
      <t>85m³,</t>
    </r>
    <r>
      <rPr>
        <sz val="12"/>
        <color rgb="FF000000"/>
        <rFont val="宋体"/>
        <charset val="134"/>
      </rPr>
      <t>路面平整</t>
    </r>
    <r>
      <rPr>
        <sz val="12"/>
        <color rgb="FF000000"/>
        <rFont val="Times New Roman"/>
        <charset val="134"/>
      </rPr>
      <t>7500</t>
    </r>
    <r>
      <rPr>
        <sz val="12"/>
        <color rgb="FF000000"/>
        <rFont val="宋体"/>
        <charset val="134"/>
      </rPr>
      <t>㎡</t>
    </r>
    <r>
      <rPr>
        <sz val="12"/>
        <color rgb="FF000000"/>
        <rFont val="Times New Roman"/>
        <charset val="134"/>
      </rPr>
      <t>,C20</t>
    </r>
    <r>
      <rPr>
        <sz val="12"/>
        <color rgb="FF000000"/>
        <rFont val="宋体"/>
        <charset val="134"/>
      </rPr>
      <t>砼局部路面硬化</t>
    </r>
    <r>
      <rPr>
        <sz val="12"/>
        <color rgb="FF000000"/>
        <rFont val="Times New Roman"/>
        <charset val="134"/>
      </rPr>
      <t>400m³,</t>
    </r>
    <r>
      <rPr>
        <sz val="12"/>
        <color rgb="FF000000"/>
        <rFont val="宋体"/>
        <charset val="134"/>
      </rPr>
      <t>路面铺砂</t>
    </r>
    <r>
      <rPr>
        <sz val="12"/>
        <color rgb="FF000000"/>
        <rFont val="Times New Roman"/>
        <charset val="134"/>
      </rPr>
      <t>1000m³;</t>
    </r>
    <r>
      <rPr>
        <sz val="12"/>
        <color rgb="FF000000"/>
        <rFont val="宋体"/>
        <charset val="134"/>
      </rPr>
      <t>二是黑牛白村委会小总多小组建设</t>
    </r>
    <r>
      <rPr>
        <sz val="12"/>
        <color rgb="FF000000"/>
        <rFont val="Times New Roman"/>
        <charset val="134"/>
      </rPr>
      <t>200m³C25</t>
    </r>
    <r>
      <rPr>
        <sz val="12"/>
        <color rgb="FF000000"/>
        <rFont val="宋体"/>
        <charset val="134"/>
      </rPr>
      <t>钢筋砼水池</t>
    </r>
    <r>
      <rPr>
        <sz val="12"/>
        <color rgb="FF000000"/>
        <rFont val="Times New Roman"/>
        <charset val="134"/>
      </rPr>
      <t>1</t>
    </r>
    <r>
      <rPr>
        <sz val="12"/>
        <color rgb="FF000000"/>
        <rFont val="宋体"/>
        <charset val="134"/>
      </rPr>
      <t>个；三是黑牛白村委会小河边小组实施</t>
    </r>
    <r>
      <rPr>
        <sz val="12"/>
        <color rgb="FF000000"/>
        <rFont val="Times New Roman"/>
        <charset val="134"/>
      </rPr>
      <t>DN80</t>
    </r>
    <r>
      <rPr>
        <sz val="12"/>
        <color rgb="FF000000"/>
        <rFont val="宋体"/>
        <charset val="134"/>
      </rPr>
      <t>镀锌管生产用水管网建设</t>
    </r>
    <r>
      <rPr>
        <sz val="12"/>
        <color rgb="FF000000"/>
        <rFont val="Times New Roman"/>
        <charset val="134"/>
      </rPr>
      <t>3000m</t>
    </r>
    <r>
      <rPr>
        <sz val="12"/>
        <color rgb="FF000000"/>
        <rFont val="宋体"/>
        <charset val="134"/>
      </rPr>
      <t>。</t>
    </r>
  </si>
  <si>
    <r>
      <rPr>
        <sz val="12"/>
        <rFont val="Times New Roman"/>
        <charset val="134"/>
      </rPr>
      <t>2021</t>
    </r>
    <r>
      <rPr>
        <sz val="12"/>
        <rFont val="宋体"/>
        <charset val="134"/>
      </rPr>
      <t>年华宁县华溪镇华溪社区果蔬交易市场建设项目</t>
    </r>
  </si>
  <si>
    <t>5500001419142909</t>
  </si>
  <si>
    <r>
      <rPr>
        <sz val="12"/>
        <rFont val="宋体"/>
        <charset val="134"/>
      </rPr>
      <t>一是水果加工间</t>
    </r>
    <r>
      <rPr>
        <sz val="12"/>
        <rFont val="Times New Roman"/>
        <charset val="134"/>
      </rPr>
      <t>266</t>
    </r>
    <r>
      <rPr>
        <sz val="12"/>
        <rFont val="宋体"/>
        <charset val="134"/>
      </rPr>
      <t>平方米；二是浇筑</t>
    </r>
    <r>
      <rPr>
        <sz val="12"/>
        <rFont val="Times New Roman"/>
        <charset val="134"/>
      </rPr>
      <t>300×400</t>
    </r>
    <r>
      <rPr>
        <sz val="12"/>
        <rFont val="宋体"/>
        <charset val="134"/>
      </rPr>
      <t>规格</t>
    </r>
    <r>
      <rPr>
        <sz val="12"/>
        <rFont val="Times New Roman"/>
        <charset val="134"/>
      </rPr>
      <t>C20</t>
    </r>
    <r>
      <rPr>
        <sz val="12"/>
        <rFont val="宋体"/>
        <charset val="134"/>
      </rPr>
      <t>砼沟</t>
    </r>
    <r>
      <rPr>
        <sz val="12"/>
        <rFont val="Times New Roman"/>
        <charset val="134"/>
      </rPr>
      <t>40</t>
    </r>
    <r>
      <rPr>
        <sz val="12"/>
        <rFont val="宋体"/>
        <charset val="134"/>
      </rPr>
      <t>米合计</t>
    </r>
    <r>
      <rPr>
        <sz val="12"/>
        <rFont val="Times New Roman"/>
        <charset val="134"/>
      </rPr>
      <t>7.2</t>
    </r>
    <r>
      <rPr>
        <sz val="12"/>
        <rFont val="宋体"/>
        <charset val="134"/>
      </rPr>
      <t>立方米；三是钢结构铝瓦顶储藏室建设</t>
    </r>
    <r>
      <rPr>
        <sz val="12"/>
        <rFont val="Times New Roman"/>
        <charset val="134"/>
      </rPr>
      <t>599.4</t>
    </r>
    <r>
      <rPr>
        <sz val="12"/>
        <rFont val="宋体"/>
        <charset val="134"/>
      </rPr>
      <t>平方米</t>
    </r>
    <r>
      <rPr>
        <sz val="12"/>
        <rFont val="Times New Roman"/>
        <charset val="134"/>
      </rPr>
      <t>.</t>
    </r>
  </si>
  <si>
    <r>
      <rPr>
        <b/>
        <sz val="12"/>
        <rFont val="Times New Roman"/>
        <charset val="134"/>
      </rPr>
      <t>2021</t>
    </r>
    <r>
      <rPr>
        <sz val="12"/>
        <rFont val="宋体"/>
        <charset val="134"/>
      </rPr>
      <t>年华宁县华溪镇产业发展配套道路建设项目</t>
    </r>
  </si>
  <si>
    <t>5500001419101126</t>
  </si>
  <si>
    <r>
      <rPr>
        <sz val="12"/>
        <rFont val="宋体"/>
        <charset val="134"/>
      </rPr>
      <t>一是华盘路接华水线岔口道路建设约</t>
    </r>
    <r>
      <rPr>
        <sz val="12"/>
        <rFont val="Times New Roman"/>
        <charset val="134"/>
      </rPr>
      <t>100</t>
    </r>
    <r>
      <rPr>
        <sz val="12"/>
        <rFont val="宋体"/>
        <charset val="134"/>
      </rPr>
      <t>米，实施砼挡墙破拆</t>
    </r>
    <r>
      <rPr>
        <sz val="12"/>
        <rFont val="Times New Roman"/>
        <charset val="134"/>
      </rPr>
      <t>84m³</t>
    </r>
    <r>
      <rPr>
        <sz val="12"/>
        <rFont val="宋体"/>
        <charset val="134"/>
      </rPr>
      <t>、机械管槽土方开挖</t>
    </r>
    <r>
      <rPr>
        <sz val="12"/>
        <rFont val="Times New Roman"/>
        <charset val="134"/>
      </rPr>
      <t>201.6m³</t>
    </r>
    <r>
      <rPr>
        <sz val="12"/>
        <rFont val="宋体"/>
        <charset val="134"/>
      </rPr>
      <t>、</t>
    </r>
    <r>
      <rPr>
        <sz val="12"/>
        <rFont val="Times New Roman"/>
        <charset val="134"/>
      </rPr>
      <t>C20</t>
    </r>
    <r>
      <rPr>
        <sz val="12"/>
        <rFont val="宋体"/>
        <charset val="134"/>
      </rPr>
      <t>砼管基管墩浇筑</t>
    </r>
    <r>
      <rPr>
        <sz val="12"/>
        <rFont val="Times New Roman"/>
        <charset val="134"/>
      </rPr>
      <t>47.25m³</t>
    </r>
    <r>
      <rPr>
        <sz val="12"/>
        <rFont val="宋体"/>
        <charset val="134"/>
      </rPr>
      <t>、</t>
    </r>
    <r>
      <rPr>
        <sz val="12"/>
        <rFont val="Times New Roman"/>
        <charset val="134"/>
      </rPr>
      <t>DN800</t>
    </r>
    <r>
      <rPr>
        <sz val="12"/>
        <rFont val="宋体"/>
        <charset val="134"/>
      </rPr>
      <t>水泥预制平口管</t>
    </r>
    <r>
      <rPr>
        <sz val="12"/>
        <rFont val="Times New Roman"/>
        <charset val="134"/>
      </rPr>
      <t>70m</t>
    </r>
    <r>
      <rPr>
        <sz val="12"/>
        <rFont val="宋体"/>
        <charset val="134"/>
      </rPr>
      <t>、管槽土方回填</t>
    </r>
    <r>
      <rPr>
        <sz val="12"/>
        <rFont val="Times New Roman"/>
        <charset val="134"/>
      </rPr>
      <t>110.25m³</t>
    </r>
    <r>
      <rPr>
        <sz val="12"/>
        <rFont val="宋体"/>
        <charset val="134"/>
      </rPr>
      <t>、挡墙基础土方开挖</t>
    </r>
    <r>
      <rPr>
        <sz val="12"/>
        <rFont val="Times New Roman"/>
        <charset val="134"/>
      </rPr>
      <t>472.5m³</t>
    </r>
    <r>
      <rPr>
        <sz val="12"/>
        <rFont val="宋体"/>
        <charset val="134"/>
      </rPr>
      <t>、</t>
    </r>
    <r>
      <rPr>
        <sz val="12"/>
        <rFont val="Times New Roman"/>
        <charset val="134"/>
      </rPr>
      <t>M7.5</t>
    </r>
    <r>
      <rPr>
        <sz val="12"/>
        <rFont val="宋体"/>
        <charset val="134"/>
      </rPr>
      <t>浆砌石挡墙</t>
    </r>
    <r>
      <rPr>
        <sz val="12"/>
        <rFont val="Times New Roman"/>
        <charset val="134"/>
      </rPr>
      <t>247.02m³</t>
    </r>
    <r>
      <rPr>
        <sz val="12"/>
        <rFont val="宋体"/>
        <charset val="134"/>
      </rPr>
      <t>、路面土方回填压实</t>
    </r>
    <r>
      <rPr>
        <sz val="12"/>
        <rFont val="Times New Roman"/>
        <charset val="134"/>
      </rPr>
      <t>2615.63m³</t>
    </r>
    <r>
      <rPr>
        <sz val="12"/>
        <rFont val="宋体"/>
        <charset val="134"/>
      </rPr>
      <t>。二是小寨手扒岩路段排水沟沟槽土方开挖</t>
    </r>
    <r>
      <rPr>
        <sz val="12"/>
        <rFont val="Times New Roman"/>
        <charset val="134"/>
      </rPr>
      <t>45.3m³</t>
    </r>
    <r>
      <rPr>
        <sz val="12"/>
        <rFont val="宋体"/>
        <charset val="134"/>
      </rPr>
      <t>、</t>
    </r>
    <r>
      <rPr>
        <sz val="12"/>
        <rFont val="Times New Roman"/>
        <charset val="134"/>
      </rPr>
      <t>C20</t>
    </r>
    <r>
      <rPr>
        <sz val="12"/>
        <rFont val="宋体"/>
        <charset val="134"/>
      </rPr>
      <t>砼沟建设</t>
    </r>
    <r>
      <rPr>
        <sz val="12"/>
        <rFont val="Times New Roman"/>
        <charset val="134"/>
      </rPr>
      <t>58.89m³</t>
    </r>
    <r>
      <rPr>
        <sz val="12"/>
        <rFont val="宋体"/>
        <charset val="134"/>
      </rPr>
      <t>、挡墙基槽土方开挖</t>
    </r>
    <r>
      <rPr>
        <sz val="12"/>
        <rFont val="Times New Roman"/>
        <charset val="134"/>
      </rPr>
      <t>225m³</t>
    </r>
    <r>
      <rPr>
        <sz val="12"/>
        <rFont val="宋体"/>
        <charset val="134"/>
      </rPr>
      <t>、</t>
    </r>
    <r>
      <rPr>
        <sz val="12"/>
        <rFont val="Times New Roman"/>
        <charset val="134"/>
      </rPr>
      <t>C20</t>
    </r>
    <r>
      <rPr>
        <sz val="12"/>
        <rFont val="宋体"/>
        <charset val="134"/>
      </rPr>
      <t>砼现浇挡墙</t>
    </r>
    <r>
      <rPr>
        <sz val="12"/>
        <rFont val="Times New Roman"/>
        <charset val="134"/>
      </rPr>
      <t>135m³</t>
    </r>
    <r>
      <rPr>
        <sz val="12"/>
        <rFont val="宋体"/>
        <charset val="134"/>
      </rPr>
      <t>、路基平整</t>
    </r>
    <r>
      <rPr>
        <sz val="12"/>
        <rFont val="Times New Roman"/>
        <charset val="134"/>
      </rPr>
      <t>1680</t>
    </r>
    <r>
      <rPr>
        <sz val="12"/>
        <rFont val="宋体"/>
        <charset val="134"/>
      </rPr>
      <t>㎡、风化料调型</t>
    </r>
    <r>
      <rPr>
        <sz val="12"/>
        <rFont val="Times New Roman"/>
        <charset val="134"/>
      </rPr>
      <t>168m³</t>
    </r>
    <r>
      <rPr>
        <sz val="12"/>
        <rFont val="宋体"/>
        <charset val="134"/>
      </rPr>
      <t>。</t>
    </r>
  </si>
  <si>
    <r>
      <rPr>
        <sz val="12"/>
        <color rgb="FF000000"/>
        <rFont val="宋体"/>
        <charset val="134"/>
      </rPr>
      <t>华宁县人民政府关于</t>
    </r>
    <r>
      <rPr>
        <sz val="12"/>
        <color rgb="FF000000"/>
        <rFont val="Times New Roman"/>
        <charset val="134"/>
      </rPr>
      <t>2022</t>
    </r>
    <r>
      <rPr>
        <sz val="12"/>
        <color rgb="FF000000"/>
        <rFont val="宋体"/>
        <charset val="134"/>
      </rPr>
      <t>年第一季度市级财政衔接推进乡村振兴补助资金和</t>
    </r>
    <r>
      <rPr>
        <sz val="12"/>
        <color rgb="FF000000"/>
        <rFont val="Times New Roman"/>
        <charset val="134"/>
      </rPr>
      <t>2021</t>
    </r>
    <r>
      <rPr>
        <sz val="12"/>
        <color rgb="FF000000"/>
        <rFont val="宋体"/>
        <charset val="134"/>
      </rPr>
      <t>年衔接结余资金项目分配及项目实施的批复</t>
    </r>
  </si>
  <si>
    <r>
      <rPr>
        <sz val="12"/>
        <rFont val="宋体"/>
        <charset val="134"/>
      </rPr>
      <t>华政复</t>
    </r>
    <r>
      <rPr>
        <sz val="12"/>
        <color rgb="FF000000"/>
        <rFont val="宋体"/>
        <charset val="134"/>
      </rPr>
      <t>〔</t>
    </r>
    <r>
      <rPr>
        <sz val="12"/>
        <color rgb="FF000000"/>
        <rFont val="Times New Roman"/>
        <charset val="134"/>
      </rPr>
      <t>2022</t>
    </r>
    <r>
      <rPr>
        <sz val="12"/>
        <color rgb="FF000000"/>
        <rFont val="宋体"/>
        <charset val="134"/>
      </rPr>
      <t>〕</t>
    </r>
    <r>
      <rPr>
        <sz val="12"/>
        <color rgb="FF000000"/>
        <rFont val="Times New Roman"/>
        <charset val="134"/>
      </rPr>
      <t>24</t>
    </r>
    <r>
      <rPr>
        <sz val="12"/>
        <color rgb="FF000000"/>
        <rFont val="宋体"/>
        <charset val="134"/>
      </rPr>
      <t>号</t>
    </r>
  </si>
  <si>
    <r>
      <rPr>
        <sz val="12"/>
        <rFont val="Times New Roman"/>
        <charset val="134"/>
      </rPr>
      <t>2021</t>
    </r>
    <r>
      <rPr>
        <sz val="12"/>
        <rFont val="宋体"/>
        <charset val="134"/>
      </rPr>
      <t>年华宁县华溪镇黑牛白村农产品交易市场建设项目</t>
    </r>
  </si>
  <si>
    <t>5500001419101698</t>
  </si>
  <si>
    <r>
      <rPr>
        <sz val="12"/>
        <rFont val="Times New Roman"/>
        <charset val="134"/>
      </rPr>
      <t>C25</t>
    </r>
    <r>
      <rPr>
        <sz val="12"/>
        <rFont val="宋体"/>
        <charset val="134"/>
      </rPr>
      <t>砼市场地坪硬化</t>
    </r>
    <r>
      <rPr>
        <sz val="12"/>
        <rFont val="Times New Roman"/>
        <charset val="134"/>
      </rPr>
      <t>2335</t>
    </r>
    <r>
      <rPr>
        <sz val="12"/>
        <rFont val="宋体"/>
        <charset val="134"/>
      </rPr>
      <t>平方米，</t>
    </r>
    <r>
      <rPr>
        <sz val="12"/>
        <rFont val="Times New Roman"/>
        <charset val="134"/>
      </rPr>
      <t>C25</t>
    </r>
    <r>
      <rPr>
        <sz val="12"/>
        <rFont val="宋体"/>
        <charset val="134"/>
      </rPr>
      <t>砼路面、停车区硬化</t>
    </r>
    <r>
      <rPr>
        <sz val="12"/>
        <rFont val="Times New Roman"/>
        <charset val="134"/>
      </rPr>
      <t>2690</t>
    </r>
    <r>
      <rPr>
        <sz val="12"/>
        <rFont val="宋体"/>
        <charset val="134"/>
      </rPr>
      <t>平方米；市场钢结构铝瓦顶大棚</t>
    </r>
    <r>
      <rPr>
        <sz val="12"/>
        <rFont val="Times New Roman"/>
        <charset val="134"/>
      </rPr>
      <t>1800</t>
    </r>
    <r>
      <rPr>
        <sz val="12"/>
        <rFont val="宋体"/>
        <charset val="134"/>
      </rPr>
      <t>平方米；综合管理用房</t>
    </r>
    <r>
      <rPr>
        <sz val="12"/>
        <rFont val="Times New Roman"/>
        <charset val="134"/>
      </rPr>
      <t>200</t>
    </r>
    <r>
      <rPr>
        <sz val="12"/>
        <rFont val="宋体"/>
        <charset val="134"/>
      </rPr>
      <t>平方米主体二层（综合管理用房占地</t>
    </r>
    <r>
      <rPr>
        <sz val="12"/>
        <rFont val="Times New Roman"/>
        <charset val="134"/>
      </rPr>
      <t>100</t>
    </r>
    <r>
      <rPr>
        <sz val="12"/>
        <rFont val="宋体"/>
        <charset val="134"/>
      </rPr>
      <t>平方米）；配套照明设施</t>
    </r>
    <r>
      <rPr>
        <sz val="12"/>
        <rFont val="Times New Roman"/>
        <charset val="134"/>
      </rPr>
      <t>1</t>
    </r>
    <r>
      <rPr>
        <sz val="12"/>
        <rFont val="宋体"/>
        <charset val="134"/>
      </rPr>
      <t>套，变压器及线路</t>
    </r>
    <r>
      <rPr>
        <sz val="12"/>
        <rFont val="Times New Roman"/>
        <charset val="134"/>
      </rPr>
      <t>1</t>
    </r>
    <r>
      <rPr>
        <sz val="12"/>
        <rFont val="宋体"/>
        <charset val="134"/>
      </rPr>
      <t>套，地秤</t>
    </r>
    <r>
      <rPr>
        <sz val="12"/>
        <rFont val="Times New Roman"/>
        <charset val="134"/>
      </rPr>
      <t>1</t>
    </r>
    <r>
      <rPr>
        <sz val="12"/>
        <rFont val="宋体"/>
        <charset val="134"/>
      </rPr>
      <t>台。</t>
    </r>
  </si>
  <si>
    <r>
      <rPr>
        <sz val="12"/>
        <rFont val="Times New Roman"/>
        <charset val="134"/>
      </rPr>
      <t xml:space="preserve">2022 </t>
    </r>
    <r>
      <rPr>
        <sz val="12"/>
        <rFont val="宋体"/>
        <charset val="134"/>
      </rPr>
      <t>年华溪镇独家村村委会拖白村</t>
    </r>
    <r>
      <rPr>
        <sz val="12"/>
        <rFont val="Times New Roman"/>
        <charset val="134"/>
      </rPr>
      <t>“</t>
    </r>
    <r>
      <rPr>
        <sz val="12"/>
        <rFont val="宋体"/>
        <charset val="134"/>
      </rPr>
      <t>以工代赈</t>
    </r>
    <r>
      <rPr>
        <sz val="12"/>
        <rFont val="Times New Roman"/>
        <charset val="134"/>
      </rPr>
      <t>”</t>
    </r>
    <r>
      <rPr>
        <sz val="12"/>
        <rFont val="宋体"/>
        <charset val="134"/>
      </rPr>
      <t>项目</t>
    </r>
  </si>
  <si>
    <t>5500001451011982</t>
  </si>
  <si>
    <r>
      <rPr>
        <sz val="12"/>
        <rFont val="宋体"/>
        <charset val="134"/>
      </rPr>
      <t>排污</t>
    </r>
    <r>
      <rPr>
        <sz val="12"/>
        <rFont val="Times New Roman"/>
        <charset val="134"/>
      </rPr>
      <t>1093.28</t>
    </r>
    <r>
      <rPr>
        <sz val="12"/>
        <rFont val="宋体"/>
        <charset val="134"/>
      </rPr>
      <t>平方米、</t>
    </r>
    <r>
      <rPr>
        <sz val="12"/>
        <rFont val="Times New Roman"/>
        <charset val="134"/>
      </rPr>
      <t>60</t>
    </r>
    <r>
      <rPr>
        <sz val="12"/>
        <rFont val="宋体"/>
        <charset val="134"/>
      </rPr>
      <t>立方米污水沉沙池一座、太阳能路灯</t>
    </r>
    <r>
      <rPr>
        <sz val="12"/>
        <rFont val="Times New Roman"/>
        <charset val="134"/>
      </rPr>
      <t>25</t>
    </r>
    <r>
      <rPr>
        <sz val="12"/>
        <rFont val="宋体"/>
        <charset val="134"/>
      </rPr>
      <t>盏、免烧砖花台</t>
    </r>
    <r>
      <rPr>
        <sz val="12"/>
        <rFont val="Times New Roman"/>
        <charset val="134"/>
      </rPr>
      <t>484</t>
    </r>
    <r>
      <rPr>
        <sz val="12"/>
        <rFont val="宋体"/>
        <charset val="134"/>
      </rPr>
      <t>米、绿化树</t>
    </r>
    <r>
      <rPr>
        <sz val="12"/>
        <rFont val="Times New Roman"/>
        <charset val="134"/>
      </rPr>
      <t>280</t>
    </r>
    <r>
      <rPr>
        <sz val="12"/>
        <rFont val="宋体"/>
        <charset val="134"/>
      </rPr>
      <t>棵、挡墙建设</t>
    </r>
    <r>
      <rPr>
        <sz val="12"/>
        <rFont val="Times New Roman"/>
        <charset val="134"/>
      </rPr>
      <t>1294.02</t>
    </r>
    <r>
      <rPr>
        <sz val="12"/>
        <rFont val="宋体"/>
        <charset val="134"/>
      </rPr>
      <t>立方米、道路硬化</t>
    </r>
    <r>
      <rPr>
        <sz val="12"/>
        <rFont val="Times New Roman"/>
        <charset val="134"/>
      </rPr>
      <t>4000</t>
    </r>
    <r>
      <rPr>
        <sz val="12"/>
        <rFont val="宋体"/>
        <charset val="134"/>
      </rPr>
      <t>平方米。</t>
    </r>
  </si>
  <si>
    <r>
      <rPr>
        <sz val="12"/>
        <rFont val="Times New Roman"/>
        <charset val="134"/>
      </rPr>
      <t>2022</t>
    </r>
    <r>
      <rPr>
        <sz val="12"/>
        <rFont val="宋体"/>
        <charset val="134"/>
      </rPr>
      <t>年华溪镇独家村村委会独家村美丽村庄建设项目</t>
    </r>
  </si>
  <si>
    <t>5500001448854611</t>
  </si>
  <si>
    <r>
      <rPr>
        <sz val="12"/>
        <rFont val="Times New Roman"/>
        <charset val="134"/>
      </rPr>
      <t>1.</t>
    </r>
    <r>
      <rPr>
        <sz val="12"/>
        <rFont val="宋体"/>
        <charset val="134"/>
      </rPr>
      <t>村容村貌整治：支砌鹅卵石花台</t>
    </r>
    <r>
      <rPr>
        <sz val="12"/>
        <rFont val="Times New Roman"/>
        <charset val="134"/>
      </rPr>
      <t>280m,</t>
    </r>
    <r>
      <rPr>
        <sz val="12"/>
        <rFont val="宋体"/>
        <charset val="134"/>
      </rPr>
      <t>安装木栅栏</t>
    </r>
    <r>
      <rPr>
        <sz val="12"/>
        <rFont val="Times New Roman"/>
        <charset val="134"/>
      </rPr>
      <t>580m</t>
    </r>
    <r>
      <rPr>
        <sz val="12"/>
        <rFont val="宋体"/>
        <charset val="134"/>
      </rPr>
      <t>、村内环境提升及清运</t>
    </r>
    <r>
      <rPr>
        <sz val="12"/>
        <rFont val="Times New Roman"/>
        <charset val="134"/>
      </rPr>
      <t>420m</t>
    </r>
    <r>
      <rPr>
        <sz val="12"/>
        <rFont val="Times New Roman"/>
        <charset val="0"/>
      </rPr>
      <t>³</t>
    </r>
    <r>
      <rPr>
        <sz val="12"/>
        <rFont val="宋体"/>
        <charset val="134"/>
      </rPr>
      <t>、道路桥</t>
    </r>
    <r>
      <rPr>
        <sz val="12"/>
        <rFont val="Times New Roman"/>
        <charset val="134"/>
      </rPr>
      <t>2</t>
    </r>
    <r>
      <rPr>
        <sz val="12"/>
        <rFont val="宋体"/>
        <charset val="134"/>
      </rPr>
      <t>座，太阳能路灯</t>
    </r>
    <r>
      <rPr>
        <sz val="12"/>
        <rFont val="Times New Roman"/>
        <charset val="134"/>
      </rPr>
      <t>4</t>
    </r>
    <r>
      <rPr>
        <sz val="12"/>
        <rFont val="宋体"/>
        <charset val="134"/>
      </rPr>
      <t>盏；</t>
    </r>
    <r>
      <rPr>
        <sz val="12"/>
        <rFont val="Times New Roman"/>
        <charset val="134"/>
      </rPr>
      <t>2.</t>
    </r>
    <r>
      <rPr>
        <sz val="12"/>
        <rFont val="宋体"/>
        <charset val="134"/>
      </rPr>
      <t>少数民族村寨文化设施建设：文化墙</t>
    </r>
    <r>
      <rPr>
        <sz val="12"/>
        <rFont val="Times New Roman"/>
        <charset val="134"/>
      </rPr>
      <t>1</t>
    </r>
    <r>
      <rPr>
        <sz val="12"/>
        <rFont val="宋体"/>
        <charset val="134"/>
      </rPr>
      <t>项、村口标识</t>
    </r>
    <r>
      <rPr>
        <sz val="12"/>
        <rFont val="Times New Roman"/>
        <charset val="134"/>
      </rPr>
      <t>1</t>
    </r>
    <r>
      <rPr>
        <sz val="12"/>
        <rFont val="宋体"/>
        <charset val="134"/>
      </rPr>
      <t>项、长廊</t>
    </r>
    <r>
      <rPr>
        <sz val="12"/>
        <rFont val="Times New Roman"/>
        <charset val="134"/>
      </rPr>
      <t>126</t>
    </r>
    <r>
      <rPr>
        <sz val="12"/>
        <rFont val="宋体"/>
        <charset val="134"/>
      </rPr>
      <t>㎡。</t>
    </r>
  </si>
  <si>
    <r>
      <rPr>
        <sz val="12"/>
        <rFont val="Times New Roman"/>
        <charset val="134"/>
      </rPr>
      <t>2022</t>
    </r>
    <r>
      <rPr>
        <sz val="12"/>
        <rFont val="宋体"/>
        <charset val="134"/>
      </rPr>
      <t>年盘溪镇新村村委会大营盘村旅游产业发展配套设施建设项目</t>
    </r>
  </si>
  <si>
    <t>5500001428711998</t>
  </si>
  <si>
    <r>
      <rPr>
        <sz val="12"/>
        <rFont val="宋体"/>
        <charset val="134"/>
      </rPr>
      <t>一是村内旅游产业发展配套设施建设：</t>
    </r>
    <r>
      <rPr>
        <sz val="12"/>
        <rFont val="Times New Roman"/>
        <charset val="134"/>
      </rPr>
      <t>1.</t>
    </r>
    <r>
      <rPr>
        <sz val="12"/>
        <rFont val="宋体"/>
        <charset val="134"/>
      </rPr>
      <t>西面进村右侧路面硬化</t>
    </r>
    <r>
      <rPr>
        <sz val="12"/>
        <rFont val="Times New Roman"/>
        <charset val="134"/>
      </rPr>
      <t>520</t>
    </r>
    <r>
      <rPr>
        <sz val="12"/>
        <rFont val="宋体"/>
        <charset val="134"/>
      </rPr>
      <t>平方米；</t>
    </r>
    <r>
      <rPr>
        <sz val="12"/>
        <rFont val="Times New Roman"/>
        <charset val="134"/>
      </rPr>
      <t>2.</t>
    </r>
    <r>
      <rPr>
        <sz val="12"/>
        <rFont val="宋体"/>
        <charset val="134"/>
      </rPr>
      <t>鹅卵石砌筑花台</t>
    </r>
    <r>
      <rPr>
        <sz val="12"/>
        <rFont val="Times New Roman"/>
        <charset val="134"/>
      </rPr>
      <t>500</t>
    </r>
    <r>
      <rPr>
        <sz val="12"/>
        <rFont val="宋体"/>
        <charset val="134"/>
      </rPr>
      <t>米；</t>
    </r>
    <r>
      <rPr>
        <sz val="12"/>
        <rFont val="Times New Roman"/>
        <charset val="134"/>
      </rPr>
      <t>3.</t>
    </r>
    <r>
      <rPr>
        <sz val="12"/>
        <rFont val="宋体"/>
        <charset val="134"/>
      </rPr>
      <t>砌筑红砖花台</t>
    </r>
    <r>
      <rPr>
        <sz val="12"/>
        <rFont val="Times New Roman"/>
        <charset val="134"/>
      </rPr>
      <t>485</t>
    </r>
    <r>
      <rPr>
        <sz val="12"/>
        <rFont val="宋体"/>
        <charset val="134"/>
      </rPr>
      <t>米；</t>
    </r>
    <r>
      <rPr>
        <sz val="12"/>
        <rFont val="Times New Roman"/>
        <charset val="134"/>
      </rPr>
      <t>4.</t>
    </r>
    <r>
      <rPr>
        <sz val="12"/>
        <rFont val="宋体"/>
        <charset val="134"/>
      </rPr>
      <t>单条路沿石</t>
    </r>
    <r>
      <rPr>
        <sz val="12"/>
        <rFont val="Times New Roman"/>
        <charset val="134"/>
      </rPr>
      <t>503</t>
    </r>
    <r>
      <rPr>
        <sz val="12"/>
        <rFont val="宋体"/>
        <charset val="134"/>
      </rPr>
      <t>米；</t>
    </r>
    <r>
      <rPr>
        <sz val="12"/>
        <rFont val="Times New Roman"/>
        <charset val="134"/>
      </rPr>
      <t>5.</t>
    </r>
    <r>
      <rPr>
        <sz val="12"/>
        <rFont val="宋体"/>
        <charset val="134"/>
      </rPr>
      <t>高度</t>
    </r>
    <r>
      <rPr>
        <sz val="12"/>
        <rFont val="Times New Roman"/>
        <charset val="134"/>
      </rPr>
      <t>7</t>
    </r>
    <r>
      <rPr>
        <sz val="12"/>
        <rFont val="宋体"/>
        <charset val="134"/>
      </rPr>
      <t>米太阳能路灯</t>
    </r>
    <r>
      <rPr>
        <sz val="12"/>
        <rFont val="Times New Roman"/>
        <charset val="134"/>
      </rPr>
      <t>10</t>
    </r>
    <r>
      <rPr>
        <sz val="12"/>
        <rFont val="宋体"/>
        <charset val="134"/>
      </rPr>
      <t>盏；</t>
    </r>
    <r>
      <rPr>
        <sz val="12"/>
        <rFont val="Times New Roman"/>
        <charset val="134"/>
      </rPr>
      <t>6.</t>
    </r>
    <r>
      <rPr>
        <sz val="12"/>
        <rFont val="宋体"/>
        <charset val="134"/>
      </rPr>
      <t>高度</t>
    </r>
    <r>
      <rPr>
        <sz val="12"/>
        <rFont val="Times New Roman"/>
        <charset val="134"/>
      </rPr>
      <t>9</t>
    </r>
    <r>
      <rPr>
        <sz val="12"/>
        <rFont val="宋体"/>
        <charset val="134"/>
      </rPr>
      <t>米太阳能路灯</t>
    </r>
    <r>
      <rPr>
        <sz val="12"/>
        <rFont val="Times New Roman"/>
        <charset val="134"/>
      </rPr>
      <t>8</t>
    </r>
    <r>
      <rPr>
        <sz val="12"/>
        <rFont val="宋体"/>
        <charset val="134"/>
      </rPr>
      <t>盏；</t>
    </r>
    <r>
      <rPr>
        <sz val="12"/>
        <rFont val="Times New Roman"/>
        <charset val="134"/>
      </rPr>
      <t>7.</t>
    </r>
    <r>
      <rPr>
        <sz val="12"/>
        <rFont val="宋体"/>
        <charset val="134"/>
      </rPr>
      <t>小广场硬化</t>
    </r>
    <r>
      <rPr>
        <sz val="12"/>
        <rFont val="Times New Roman"/>
        <charset val="134"/>
      </rPr>
      <t>208</t>
    </r>
    <r>
      <rPr>
        <sz val="12"/>
        <rFont val="宋体"/>
        <charset val="134"/>
      </rPr>
      <t>平方米；</t>
    </r>
    <r>
      <rPr>
        <sz val="12"/>
        <rFont val="Times New Roman"/>
        <charset val="134"/>
      </rPr>
      <t>8.</t>
    </r>
    <r>
      <rPr>
        <sz val="12"/>
        <rFont val="宋体"/>
        <charset val="134"/>
      </rPr>
      <t>青石板饰面</t>
    </r>
    <r>
      <rPr>
        <sz val="12"/>
        <rFont val="Times New Roman"/>
        <charset val="134"/>
      </rPr>
      <t>64</t>
    </r>
    <r>
      <rPr>
        <sz val="12"/>
        <rFont val="宋体"/>
        <charset val="134"/>
      </rPr>
      <t>平方米；</t>
    </r>
    <r>
      <rPr>
        <sz val="12"/>
        <rFont val="Times New Roman"/>
        <charset val="134"/>
      </rPr>
      <t>9.HPDE300</t>
    </r>
    <r>
      <rPr>
        <sz val="12"/>
        <rFont val="宋体"/>
        <charset val="134"/>
      </rPr>
      <t>双壁波纹管</t>
    </r>
    <r>
      <rPr>
        <sz val="12"/>
        <rFont val="Times New Roman"/>
        <charset val="134"/>
      </rPr>
      <t>100</t>
    </r>
    <r>
      <rPr>
        <sz val="12"/>
        <rFont val="宋体"/>
        <charset val="134"/>
      </rPr>
      <t>米；</t>
    </r>
    <r>
      <rPr>
        <sz val="12"/>
        <rFont val="Times New Roman"/>
        <charset val="134"/>
      </rPr>
      <t>10.HPDE</t>
    </r>
    <r>
      <rPr>
        <sz val="12"/>
        <rFont val="宋体"/>
        <charset val="134"/>
      </rPr>
      <t>成品塑料检查井</t>
    </r>
    <r>
      <rPr>
        <sz val="12"/>
        <rFont val="Times New Roman"/>
        <charset val="134"/>
      </rPr>
      <t>5</t>
    </r>
    <r>
      <rPr>
        <sz val="12"/>
        <rFont val="宋体"/>
        <charset val="134"/>
      </rPr>
      <t>个；</t>
    </r>
    <r>
      <rPr>
        <sz val="12"/>
        <rFont val="Times New Roman"/>
        <charset val="134"/>
      </rPr>
      <t>11.</t>
    </r>
    <r>
      <rPr>
        <sz val="12"/>
        <rFont val="宋体"/>
        <charset val="134"/>
      </rPr>
      <t>成品石桌椅</t>
    </r>
    <r>
      <rPr>
        <sz val="12"/>
        <rFont val="Times New Roman"/>
        <charset val="134"/>
      </rPr>
      <t>2</t>
    </r>
    <r>
      <rPr>
        <sz val="12"/>
        <rFont val="宋体"/>
        <charset val="134"/>
      </rPr>
      <t>套；</t>
    </r>
    <r>
      <rPr>
        <sz val="12"/>
        <rFont val="Times New Roman"/>
        <charset val="134"/>
      </rPr>
      <t>12.</t>
    </r>
    <r>
      <rPr>
        <sz val="12"/>
        <rFont val="宋体"/>
        <charset val="134"/>
      </rPr>
      <t>村头风景石制安</t>
    </r>
    <r>
      <rPr>
        <sz val="12"/>
        <rFont val="Times New Roman"/>
        <charset val="134"/>
      </rPr>
      <t>2</t>
    </r>
    <r>
      <rPr>
        <sz val="12"/>
        <rFont val="宋体"/>
        <charset val="134"/>
      </rPr>
      <t>项；</t>
    </r>
    <r>
      <rPr>
        <sz val="12"/>
        <rFont val="Times New Roman"/>
        <charset val="134"/>
      </rPr>
      <t>13.</t>
    </r>
    <r>
      <rPr>
        <sz val="12"/>
        <rFont val="宋体"/>
        <charset val="134"/>
      </rPr>
      <t>毛石挡墙支砌</t>
    </r>
    <r>
      <rPr>
        <sz val="12"/>
        <rFont val="Times New Roman"/>
        <charset val="134"/>
      </rPr>
      <t>0.78</t>
    </r>
    <r>
      <rPr>
        <sz val="12"/>
        <rFont val="宋体"/>
        <charset val="134"/>
      </rPr>
      <t>立方米；</t>
    </r>
    <r>
      <rPr>
        <sz val="12"/>
        <rFont val="Times New Roman"/>
        <charset val="134"/>
      </rPr>
      <t>14.</t>
    </r>
    <r>
      <rPr>
        <sz val="12"/>
        <rFont val="宋体"/>
        <charset val="134"/>
      </rPr>
      <t>墙面翻新</t>
    </r>
    <r>
      <rPr>
        <sz val="12"/>
        <rFont val="Times New Roman"/>
        <charset val="134"/>
      </rPr>
      <t>163</t>
    </r>
    <r>
      <rPr>
        <sz val="12"/>
        <rFont val="宋体"/>
        <charset val="134"/>
      </rPr>
      <t>平方米；</t>
    </r>
    <r>
      <rPr>
        <sz val="12"/>
        <rFont val="Times New Roman"/>
        <charset val="134"/>
      </rPr>
      <t>15.C25</t>
    </r>
    <r>
      <rPr>
        <sz val="12"/>
        <rFont val="宋体"/>
        <charset val="134"/>
      </rPr>
      <t>砼浇筑挡墙、沟帮、沟底</t>
    </r>
    <r>
      <rPr>
        <sz val="12"/>
        <rFont val="Times New Roman"/>
        <charset val="134"/>
      </rPr>
      <t>21.74</t>
    </r>
    <r>
      <rPr>
        <sz val="12"/>
        <rFont val="宋体"/>
        <charset val="134"/>
      </rPr>
      <t>立方米；</t>
    </r>
    <r>
      <rPr>
        <sz val="12"/>
        <rFont val="Times New Roman"/>
        <charset val="134"/>
      </rPr>
      <t>16.</t>
    </r>
    <r>
      <rPr>
        <sz val="12"/>
        <rFont val="宋体"/>
        <charset val="134"/>
      </rPr>
      <t>停车位划线</t>
    </r>
    <r>
      <rPr>
        <sz val="12"/>
        <rFont val="Times New Roman"/>
        <charset val="134"/>
      </rPr>
      <t>12</t>
    </r>
    <r>
      <rPr>
        <sz val="12"/>
        <rFont val="宋体"/>
        <charset val="134"/>
      </rPr>
      <t>个；</t>
    </r>
    <r>
      <rPr>
        <sz val="12"/>
        <rFont val="Times New Roman"/>
        <charset val="134"/>
      </rPr>
      <t>17.</t>
    </r>
    <r>
      <rPr>
        <sz val="12"/>
        <rFont val="宋体"/>
        <charset val="134"/>
      </rPr>
      <t>防腐木亭子</t>
    </r>
    <r>
      <rPr>
        <sz val="12"/>
        <rFont val="Times New Roman"/>
        <charset val="134"/>
      </rPr>
      <t>1</t>
    </r>
    <r>
      <rPr>
        <sz val="12"/>
        <rFont val="宋体"/>
        <charset val="134"/>
      </rPr>
      <t>个；</t>
    </r>
    <r>
      <rPr>
        <sz val="12"/>
        <rFont val="Times New Roman"/>
        <charset val="134"/>
      </rPr>
      <t>18.</t>
    </r>
    <r>
      <rPr>
        <sz val="12"/>
        <rFont val="宋体"/>
        <charset val="134"/>
      </rPr>
      <t>栽种乔木（凤凰树）</t>
    </r>
    <r>
      <rPr>
        <sz val="12"/>
        <rFont val="Times New Roman"/>
        <charset val="134"/>
      </rPr>
      <t>30</t>
    </r>
    <r>
      <rPr>
        <sz val="12"/>
        <rFont val="宋体"/>
        <charset val="134"/>
      </rPr>
      <t>棵；</t>
    </r>
    <r>
      <rPr>
        <sz val="12"/>
        <rFont val="Times New Roman"/>
        <charset val="134"/>
      </rPr>
      <t>19.</t>
    </r>
    <r>
      <rPr>
        <sz val="12"/>
        <rFont val="宋体"/>
        <charset val="134"/>
      </rPr>
      <t>栽种芭蕉树</t>
    </r>
    <r>
      <rPr>
        <sz val="12"/>
        <rFont val="Times New Roman"/>
        <charset val="134"/>
      </rPr>
      <t>22</t>
    </r>
    <r>
      <rPr>
        <sz val="12"/>
        <rFont val="宋体"/>
        <charset val="134"/>
      </rPr>
      <t>棵；</t>
    </r>
    <r>
      <rPr>
        <sz val="12"/>
        <rFont val="Times New Roman"/>
        <charset val="134"/>
      </rPr>
      <t>20.</t>
    </r>
    <r>
      <rPr>
        <sz val="12"/>
        <rFont val="宋体"/>
        <charset val="134"/>
      </rPr>
      <t>节点绿化</t>
    </r>
    <r>
      <rPr>
        <sz val="12"/>
        <rFont val="Times New Roman"/>
        <charset val="134"/>
      </rPr>
      <t>1650</t>
    </r>
    <r>
      <rPr>
        <sz val="12"/>
        <rFont val="宋体"/>
        <charset val="134"/>
      </rPr>
      <t>平方米；二是村内旅游文化宣传：</t>
    </r>
    <r>
      <rPr>
        <sz val="12"/>
        <rFont val="Times New Roman"/>
        <charset val="134"/>
      </rPr>
      <t>1.</t>
    </r>
    <r>
      <rPr>
        <sz val="12"/>
        <rFont val="宋体"/>
        <charset val="134"/>
      </rPr>
      <t>文化上墙</t>
    </r>
    <r>
      <rPr>
        <sz val="12"/>
        <rFont val="Times New Roman"/>
        <charset val="134"/>
      </rPr>
      <t>1</t>
    </r>
    <r>
      <rPr>
        <sz val="12"/>
        <rFont val="宋体"/>
        <charset val="134"/>
      </rPr>
      <t>项；</t>
    </r>
    <r>
      <rPr>
        <sz val="12"/>
        <rFont val="Times New Roman"/>
        <charset val="134"/>
      </rPr>
      <t>2.</t>
    </r>
    <r>
      <rPr>
        <sz val="12"/>
        <rFont val="宋体"/>
        <charset val="134"/>
      </rPr>
      <t>宣传牌</t>
    </r>
    <r>
      <rPr>
        <sz val="12"/>
        <rFont val="Times New Roman"/>
        <charset val="134"/>
      </rPr>
      <t>1</t>
    </r>
    <r>
      <rPr>
        <sz val="12"/>
        <rFont val="宋体"/>
        <charset val="134"/>
      </rPr>
      <t>项；</t>
    </r>
    <r>
      <rPr>
        <sz val="12"/>
        <rFont val="Times New Roman"/>
        <charset val="134"/>
      </rPr>
      <t>3.“</t>
    </r>
    <r>
      <rPr>
        <sz val="12"/>
        <rFont val="宋体"/>
        <charset val="134"/>
      </rPr>
      <t>大营盘欢迎你</t>
    </r>
    <r>
      <rPr>
        <sz val="12"/>
        <rFont val="Times New Roman"/>
        <charset val="134"/>
      </rPr>
      <t>”</t>
    </r>
    <r>
      <rPr>
        <sz val="12"/>
        <rFont val="宋体"/>
        <charset val="134"/>
      </rPr>
      <t>簸箕形状</t>
    </r>
    <r>
      <rPr>
        <sz val="12"/>
        <rFont val="Times New Roman"/>
        <charset val="134"/>
      </rPr>
      <t>1</t>
    </r>
    <r>
      <rPr>
        <sz val="12"/>
        <rFont val="宋体"/>
        <charset val="134"/>
      </rPr>
      <t>项。</t>
    </r>
  </si>
  <si>
    <r>
      <rPr>
        <sz val="12"/>
        <rFont val="Times New Roman"/>
        <charset val="134"/>
      </rPr>
      <t>2021</t>
    </r>
    <r>
      <rPr>
        <sz val="12"/>
        <rFont val="宋体"/>
        <charset val="134"/>
      </rPr>
      <t>年华宁县盘溪镇产业配套基础设施建设项目</t>
    </r>
  </si>
  <si>
    <r>
      <rPr>
        <sz val="12"/>
        <rFont val="宋体"/>
        <charset val="134"/>
      </rPr>
      <t>产业路</t>
    </r>
  </si>
  <si>
    <t>5500001419127272</t>
  </si>
  <si>
    <r>
      <rPr>
        <sz val="12"/>
        <color rgb="FF000000"/>
        <rFont val="宋体"/>
        <charset val="134"/>
      </rPr>
      <t>矣得村委会改（扩建）机耕路</t>
    </r>
    <r>
      <rPr>
        <sz val="12"/>
        <color rgb="FF000000"/>
        <rFont val="Times New Roman"/>
        <charset val="134"/>
      </rPr>
      <t>4km</t>
    </r>
    <r>
      <rPr>
        <sz val="12"/>
        <color rgb="FF000000"/>
        <rFont val="宋体"/>
        <charset val="134"/>
      </rPr>
      <t>，其中，路面调型风化砂</t>
    </r>
    <r>
      <rPr>
        <sz val="12"/>
        <color rgb="FF000000"/>
        <rFont val="Times New Roman"/>
        <charset val="134"/>
      </rPr>
      <t>900m³</t>
    </r>
    <r>
      <rPr>
        <sz val="12"/>
        <color rgb="FF000000"/>
        <rFont val="宋体"/>
        <charset val="134"/>
      </rPr>
      <t>，</t>
    </r>
    <r>
      <rPr>
        <sz val="12"/>
        <color rgb="FF000000"/>
        <rFont val="Times New Roman"/>
        <charset val="134"/>
      </rPr>
      <t>C20</t>
    </r>
    <r>
      <rPr>
        <sz val="12"/>
        <color rgb="FF000000"/>
        <rFont val="宋体"/>
        <charset val="134"/>
      </rPr>
      <t>埋石混凝土挡墙</t>
    </r>
    <r>
      <rPr>
        <sz val="12"/>
        <color rgb="FF000000"/>
        <rFont val="Times New Roman"/>
        <charset val="134"/>
      </rPr>
      <t>280m³</t>
    </r>
    <r>
      <rPr>
        <sz val="12"/>
        <color rgb="FF000000"/>
        <rFont val="宋体"/>
        <charset val="134"/>
      </rPr>
      <t>，</t>
    </r>
    <r>
      <rPr>
        <sz val="12"/>
        <color rgb="FF000000"/>
        <rFont val="Times New Roman"/>
        <charset val="134"/>
      </rPr>
      <t>C20</t>
    </r>
    <r>
      <rPr>
        <sz val="12"/>
        <color rgb="FF000000"/>
        <rFont val="宋体"/>
        <charset val="134"/>
      </rPr>
      <t>砼浇沟邦、沟底</t>
    </r>
    <r>
      <rPr>
        <sz val="12"/>
        <color rgb="FF000000"/>
        <rFont val="Times New Roman"/>
        <charset val="134"/>
      </rPr>
      <t>420m³</t>
    </r>
    <r>
      <rPr>
        <sz val="12"/>
        <color rgb="FF000000"/>
        <rFont val="宋体"/>
        <charset val="134"/>
      </rPr>
      <t>；各纳甸机耕路建设</t>
    </r>
    <r>
      <rPr>
        <sz val="12"/>
        <color rgb="FF000000"/>
        <rFont val="Times New Roman"/>
        <charset val="134"/>
      </rPr>
      <t>2.2km</t>
    </r>
    <r>
      <rPr>
        <sz val="12"/>
        <color rgb="FF000000"/>
        <rFont val="宋体"/>
        <charset val="134"/>
      </rPr>
      <t>，其中，</t>
    </r>
    <r>
      <rPr>
        <sz val="12"/>
        <color rgb="FF000000"/>
        <rFont val="Times New Roman"/>
        <charset val="134"/>
      </rPr>
      <t>C20</t>
    </r>
    <r>
      <rPr>
        <sz val="12"/>
        <color rgb="FF000000"/>
        <rFont val="宋体"/>
        <charset val="134"/>
      </rPr>
      <t>砼路缘</t>
    </r>
    <r>
      <rPr>
        <sz val="12"/>
        <color rgb="FF000000"/>
        <rFont val="Times New Roman"/>
        <charset val="134"/>
      </rPr>
      <t>74.76m³</t>
    </r>
    <r>
      <rPr>
        <sz val="12"/>
        <color rgb="FF000000"/>
        <rFont val="宋体"/>
        <charset val="134"/>
      </rPr>
      <t>，铺设</t>
    </r>
    <r>
      <rPr>
        <sz val="12"/>
        <color rgb="FF000000"/>
        <rFont val="Times New Roman"/>
        <charset val="134"/>
      </rPr>
      <t>3</t>
    </r>
    <r>
      <rPr>
        <sz val="12"/>
        <color rgb="FF000000"/>
        <rFont val="宋体"/>
        <charset val="134"/>
      </rPr>
      <t>号碎石压实</t>
    </r>
    <r>
      <rPr>
        <sz val="12"/>
        <color rgb="FF000000"/>
        <rFont val="Times New Roman"/>
        <charset val="134"/>
      </rPr>
      <t>420m³</t>
    </r>
    <r>
      <rPr>
        <sz val="12"/>
        <color rgb="FF000000"/>
        <rFont val="宋体"/>
        <charset val="134"/>
      </rPr>
      <t>，</t>
    </r>
    <r>
      <rPr>
        <sz val="12"/>
        <color rgb="FF000000"/>
        <rFont val="Times New Roman"/>
        <charset val="134"/>
      </rPr>
      <t>φ500</t>
    </r>
    <r>
      <rPr>
        <sz val="12"/>
        <color rgb="FF000000"/>
        <rFont val="宋体"/>
        <charset val="134"/>
      </rPr>
      <t>水泥预制管</t>
    </r>
    <r>
      <rPr>
        <sz val="12"/>
        <color rgb="FF000000"/>
        <rFont val="Times New Roman"/>
        <charset val="134"/>
      </rPr>
      <t>34m</t>
    </r>
    <r>
      <rPr>
        <sz val="12"/>
        <color rgb="FF000000"/>
        <rFont val="宋体"/>
        <charset val="134"/>
      </rPr>
      <t>，</t>
    </r>
    <r>
      <rPr>
        <sz val="12"/>
        <color rgb="FF000000"/>
        <rFont val="Times New Roman"/>
        <charset val="134"/>
      </rPr>
      <t>C25</t>
    </r>
    <r>
      <rPr>
        <sz val="12"/>
        <color rgb="FF000000"/>
        <rFont val="宋体"/>
        <charset val="134"/>
      </rPr>
      <t>路面硬化</t>
    </r>
    <r>
      <rPr>
        <sz val="12"/>
        <color rgb="FF000000"/>
        <rFont val="Times New Roman"/>
        <charset val="134"/>
      </rPr>
      <t>80m³</t>
    </r>
  </si>
  <si>
    <r>
      <rPr>
        <sz val="12"/>
        <rFont val="Times New Roman"/>
        <charset val="134"/>
      </rPr>
      <t>2021</t>
    </r>
    <r>
      <rPr>
        <sz val="12"/>
        <rFont val="宋体"/>
        <charset val="134"/>
      </rPr>
      <t>年华宁县盘溪镇法高村、矣得村人饮工程项目</t>
    </r>
  </si>
  <si>
    <r>
      <rPr>
        <sz val="12"/>
        <rFont val="宋体"/>
        <charset val="134"/>
      </rPr>
      <t>解决饮水安全</t>
    </r>
  </si>
  <si>
    <t>5500001419128252</t>
  </si>
  <si>
    <r>
      <rPr>
        <sz val="12"/>
        <color rgb="FF000000"/>
        <rFont val="Times New Roman"/>
        <charset val="134"/>
      </rPr>
      <t>50m³</t>
    </r>
    <r>
      <rPr>
        <sz val="12"/>
        <color rgb="FF000000"/>
        <rFont val="宋体"/>
        <charset val="134"/>
      </rPr>
      <t>蓄水池</t>
    </r>
    <r>
      <rPr>
        <sz val="12"/>
        <color rgb="FF000000"/>
        <rFont val="Times New Roman"/>
        <charset val="134"/>
      </rPr>
      <t>1</t>
    </r>
    <r>
      <rPr>
        <sz val="12"/>
        <color rgb="FF000000"/>
        <rFont val="宋体"/>
        <charset val="134"/>
      </rPr>
      <t>个</t>
    </r>
    <r>
      <rPr>
        <sz val="12"/>
        <color rgb="FF000000"/>
        <rFont val="Times New Roman"/>
        <charset val="134"/>
      </rPr>
      <t>,100m³</t>
    </r>
    <r>
      <rPr>
        <sz val="12"/>
        <color rgb="FF000000"/>
        <rFont val="宋体"/>
        <charset val="134"/>
      </rPr>
      <t>蓄水池</t>
    </r>
    <r>
      <rPr>
        <sz val="12"/>
        <color rgb="FF000000"/>
        <rFont val="Times New Roman"/>
        <charset val="134"/>
      </rPr>
      <t>1</t>
    </r>
    <r>
      <rPr>
        <sz val="12"/>
        <color rgb="FF000000"/>
        <rFont val="宋体"/>
        <charset val="134"/>
      </rPr>
      <t>个</t>
    </r>
    <r>
      <rPr>
        <sz val="12"/>
        <color rgb="FF000000"/>
        <rFont val="Times New Roman"/>
        <charset val="134"/>
      </rPr>
      <t>,8m³</t>
    </r>
    <r>
      <rPr>
        <sz val="12"/>
        <color rgb="FF000000"/>
        <rFont val="宋体"/>
        <charset val="134"/>
      </rPr>
      <t>蓄水池</t>
    </r>
    <r>
      <rPr>
        <sz val="12"/>
        <color rgb="FF000000"/>
        <rFont val="Times New Roman"/>
        <charset val="134"/>
      </rPr>
      <t>1</t>
    </r>
    <r>
      <rPr>
        <sz val="12"/>
        <color rgb="FF000000"/>
        <rFont val="宋体"/>
        <charset val="134"/>
      </rPr>
      <t>个</t>
    </r>
    <r>
      <rPr>
        <sz val="12"/>
        <color rgb="FF000000"/>
        <rFont val="Times New Roman"/>
        <charset val="134"/>
      </rPr>
      <t>,DN40</t>
    </r>
    <r>
      <rPr>
        <sz val="12"/>
        <color rgb="FF000000"/>
        <rFont val="宋体"/>
        <charset val="134"/>
      </rPr>
      <t>热镀锌管（</t>
    </r>
    <r>
      <rPr>
        <sz val="12"/>
        <color rgb="FF000000"/>
        <rFont val="Times New Roman"/>
        <charset val="134"/>
      </rPr>
      <t>GB</t>
    </r>
    <r>
      <rPr>
        <sz val="12"/>
        <color rgb="FF000000"/>
        <rFont val="宋体"/>
        <charset val="134"/>
      </rPr>
      <t>）</t>
    </r>
    <r>
      <rPr>
        <sz val="12"/>
        <color rgb="FF000000"/>
        <rFont val="Times New Roman"/>
        <charset val="134"/>
      </rPr>
      <t>309m</t>
    </r>
    <r>
      <rPr>
        <sz val="12"/>
        <color rgb="FF000000"/>
        <rFont val="宋体"/>
        <charset val="134"/>
      </rPr>
      <t>，</t>
    </r>
    <r>
      <rPr>
        <sz val="12"/>
        <color rgb="FF000000"/>
        <rFont val="Times New Roman"/>
        <charset val="134"/>
      </rPr>
      <t>D30</t>
    </r>
    <r>
      <rPr>
        <sz val="12"/>
        <color rgb="FF000000"/>
        <rFont val="宋体"/>
        <charset val="134"/>
      </rPr>
      <t>热镀锌管（</t>
    </r>
    <r>
      <rPr>
        <sz val="12"/>
        <color rgb="FF000000"/>
        <rFont val="Times New Roman"/>
        <charset val="134"/>
      </rPr>
      <t>GB</t>
    </r>
    <r>
      <rPr>
        <sz val="12"/>
        <color rgb="FF000000"/>
        <rFont val="宋体"/>
        <charset val="134"/>
      </rPr>
      <t>）</t>
    </r>
    <r>
      <rPr>
        <sz val="12"/>
        <color rgb="FF000000"/>
        <rFont val="Times New Roman"/>
        <charset val="134"/>
      </rPr>
      <t>462m</t>
    </r>
  </si>
  <si>
    <r>
      <rPr>
        <sz val="12"/>
        <rFont val="Times New Roman"/>
        <charset val="134"/>
      </rPr>
      <t>2021</t>
    </r>
    <r>
      <rPr>
        <sz val="12"/>
        <rFont val="宋体"/>
        <charset val="134"/>
      </rPr>
      <t>年华宁县盘溪镇大寨社区产业发展道路建设项目</t>
    </r>
  </si>
  <si>
    <t>5500001419127942</t>
  </si>
  <si>
    <r>
      <rPr>
        <sz val="12"/>
        <color rgb="FF000000"/>
        <rFont val="宋体"/>
        <charset val="134"/>
      </rPr>
      <t>路沿石、流水石</t>
    </r>
    <r>
      <rPr>
        <sz val="12"/>
        <color rgb="FF000000"/>
        <rFont val="Times New Roman"/>
        <charset val="134"/>
      </rPr>
      <t>490</t>
    </r>
    <r>
      <rPr>
        <sz val="12"/>
        <color rgb="FF000000"/>
        <rFont val="宋体"/>
        <charset val="134"/>
      </rPr>
      <t>米建设内容不予实施，投资</t>
    </r>
    <r>
      <rPr>
        <sz val="12"/>
        <color rgb="FF000000"/>
        <rFont val="Times New Roman"/>
        <charset val="134"/>
      </rPr>
      <t>4.41</t>
    </r>
    <r>
      <rPr>
        <sz val="12"/>
        <color rgb="FF000000"/>
        <rFont val="宋体"/>
        <charset val="134"/>
      </rPr>
      <t>万元，调整变更为</t>
    </r>
    <r>
      <rPr>
        <sz val="12"/>
        <color rgb="FF000000"/>
        <rFont val="Times New Roman"/>
        <charset val="134"/>
      </rPr>
      <t>C20</t>
    </r>
    <r>
      <rPr>
        <sz val="12"/>
        <color rgb="FF000000"/>
        <rFont val="宋体"/>
        <charset val="134"/>
      </rPr>
      <t>挡土墙</t>
    </r>
    <r>
      <rPr>
        <sz val="12"/>
        <color rgb="FF000000"/>
        <rFont val="Times New Roman"/>
        <charset val="134"/>
      </rPr>
      <t>116m³</t>
    </r>
    <r>
      <rPr>
        <sz val="12"/>
        <color rgb="FF000000"/>
        <rFont val="宋体"/>
        <charset val="134"/>
      </rPr>
      <t>，调整后建设内容投资</t>
    </r>
    <r>
      <rPr>
        <sz val="12"/>
        <color rgb="FF000000"/>
        <rFont val="Times New Roman"/>
        <charset val="134"/>
      </rPr>
      <t>4.41</t>
    </r>
    <r>
      <rPr>
        <sz val="12"/>
        <color rgb="FF000000"/>
        <rFont val="宋体"/>
        <charset val="134"/>
      </rPr>
      <t>万元，</t>
    </r>
    <r>
      <rPr>
        <sz val="12"/>
        <color rgb="FF000000"/>
        <rFont val="Times New Roman"/>
        <charset val="134"/>
      </rPr>
      <t>15cm</t>
    </r>
    <r>
      <rPr>
        <sz val="12"/>
        <color rgb="FF000000"/>
        <rFont val="宋体"/>
        <charset val="134"/>
      </rPr>
      <t>厚碎石垫层</t>
    </r>
    <r>
      <rPr>
        <sz val="12"/>
        <color rgb="FF000000"/>
        <rFont val="Times New Roman"/>
        <charset val="134"/>
      </rPr>
      <t>1625</t>
    </r>
    <r>
      <rPr>
        <sz val="12"/>
        <color rgb="FF000000"/>
        <rFont val="宋体"/>
        <charset val="134"/>
      </rPr>
      <t>㎡</t>
    </r>
    <r>
      <rPr>
        <sz val="12"/>
        <color rgb="FF000000"/>
        <rFont val="Times New Roman"/>
        <charset val="134"/>
      </rPr>
      <t>,C30</t>
    </r>
    <r>
      <rPr>
        <sz val="12"/>
        <color rgb="FF000000"/>
        <rFont val="宋体"/>
        <charset val="134"/>
      </rPr>
      <t>道路硬化</t>
    </r>
    <r>
      <rPr>
        <sz val="12"/>
        <color rgb="FF000000"/>
        <rFont val="Times New Roman"/>
        <charset val="134"/>
      </rPr>
      <t>2500</t>
    </r>
    <r>
      <rPr>
        <sz val="12"/>
        <color rgb="FF000000"/>
        <rFont val="宋体"/>
        <charset val="134"/>
      </rPr>
      <t>㎡，以上内容申请纳入</t>
    </r>
    <r>
      <rPr>
        <sz val="12"/>
        <color rgb="FF000000"/>
        <rFont val="Times New Roman"/>
        <charset val="134"/>
      </rPr>
      <t>2022</t>
    </r>
    <r>
      <rPr>
        <sz val="12"/>
        <color rgb="FF000000"/>
        <rFont val="宋体"/>
        <charset val="134"/>
      </rPr>
      <t>年衔接补助资金先建后补建设内容</t>
    </r>
  </si>
  <si>
    <r>
      <rPr>
        <sz val="12"/>
        <rFont val="Times New Roman"/>
        <charset val="134"/>
      </rPr>
      <t>2021</t>
    </r>
    <r>
      <rPr>
        <sz val="12"/>
        <rFont val="宋体"/>
        <charset val="134"/>
      </rPr>
      <t>年华宁县盘溪镇各纳甸村委会燕窝小组产业发展道路建设项目</t>
    </r>
  </si>
  <si>
    <t>5500001419129395</t>
  </si>
  <si>
    <r>
      <rPr>
        <sz val="12"/>
        <color rgb="FF000000"/>
        <rFont val="宋体"/>
        <charset val="134"/>
      </rPr>
      <t>原</t>
    </r>
    <r>
      <rPr>
        <sz val="12"/>
        <color rgb="FF000000"/>
        <rFont val="Times New Roman"/>
        <charset val="134"/>
      </rPr>
      <t>C25</t>
    </r>
    <r>
      <rPr>
        <sz val="12"/>
        <color rgb="FF000000"/>
        <rFont val="宋体"/>
        <charset val="134"/>
      </rPr>
      <t>砼面层</t>
    </r>
    <r>
      <rPr>
        <sz val="12"/>
        <color rgb="FF000000"/>
        <rFont val="Times New Roman"/>
        <charset val="134"/>
      </rPr>
      <t>249.6m³</t>
    </r>
    <r>
      <rPr>
        <sz val="12"/>
        <color rgb="FF000000"/>
        <rFont val="宋体"/>
        <charset val="134"/>
      </rPr>
      <t>、</t>
    </r>
    <r>
      <rPr>
        <sz val="12"/>
        <color rgb="FF000000"/>
        <rFont val="Times New Roman"/>
        <charset val="134"/>
      </rPr>
      <t>C20</t>
    </r>
    <r>
      <rPr>
        <sz val="12"/>
        <color rgb="FF000000"/>
        <rFont val="宋体"/>
        <charset val="134"/>
      </rPr>
      <t>砼浇筑三面光沟</t>
    </r>
    <r>
      <rPr>
        <sz val="12"/>
        <color rgb="FF000000"/>
        <rFont val="Times New Roman"/>
        <charset val="134"/>
      </rPr>
      <t>320m</t>
    </r>
    <r>
      <rPr>
        <sz val="12"/>
        <color rgb="FF000000"/>
        <rFont val="宋体"/>
        <charset val="134"/>
      </rPr>
      <t>二项建设内容不予实施，二项建设内容投资</t>
    </r>
    <r>
      <rPr>
        <sz val="12"/>
        <color rgb="FF000000"/>
        <rFont val="Times New Roman"/>
        <charset val="134"/>
      </rPr>
      <t>13.47</t>
    </r>
    <r>
      <rPr>
        <sz val="12"/>
        <color rgb="FF000000"/>
        <rFont val="宋体"/>
        <charset val="134"/>
      </rPr>
      <t>万元；调整变更为</t>
    </r>
    <r>
      <rPr>
        <sz val="12"/>
        <color rgb="FF000000"/>
        <rFont val="Times New Roman"/>
        <charset val="134"/>
      </rPr>
      <t>C15</t>
    </r>
    <r>
      <rPr>
        <sz val="12"/>
        <color rgb="FF000000"/>
        <rFont val="宋体"/>
        <charset val="134"/>
      </rPr>
      <t>埋石砼挡墙</t>
    </r>
    <r>
      <rPr>
        <sz val="12"/>
        <color rgb="FF000000"/>
        <rFont val="Times New Roman"/>
        <charset val="134"/>
      </rPr>
      <t>326.5m³</t>
    </r>
    <r>
      <rPr>
        <sz val="12"/>
        <color rgb="FF000000"/>
        <rFont val="宋体"/>
        <charset val="134"/>
      </rPr>
      <t>，土夹石调型压实</t>
    </r>
    <r>
      <rPr>
        <sz val="12"/>
        <color rgb="FF000000"/>
        <rFont val="Times New Roman"/>
        <charset val="134"/>
      </rPr>
      <t>244m³</t>
    </r>
    <r>
      <rPr>
        <sz val="12"/>
        <color rgb="FF000000"/>
        <rFont val="宋体"/>
        <charset val="134"/>
      </rPr>
      <t>，</t>
    </r>
    <r>
      <rPr>
        <sz val="12"/>
        <color rgb="FF000000"/>
        <rFont val="Times New Roman"/>
        <charset val="134"/>
      </rPr>
      <t>3</t>
    </r>
    <r>
      <rPr>
        <sz val="12"/>
        <color rgb="FF000000"/>
        <rFont val="宋体"/>
        <charset val="134"/>
      </rPr>
      <t>号碎石压实</t>
    </r>
    <r>
      <rPr>
        <sz val="12"/>
        <color rgb="FF000000"/>
        <rFont val="Times New Roman"/>
        <charset val="134"/>
      </rPr>
      <t>54m³</t>
    </r>
    <r>
      <rPr>
        <sz val="12"/>
        <color rgb="FF000000"/>
        <rFont val="宋体"/>
        <charset val="134"/>
      </rPr>
      <t>，调整后三项建设内容投资</t>
    </r>
    <r>
      <rPr>
        <sz val="12"/>
        <color rgb="FF000000"/>
        <rFont val="Times New Roman"/>
        <charset val="134"/>
      </rPr>
      <t>13.47</t>
    </r>
    <r>
      <rPr>
        <sz val="12"/>
        <color rgb="FF000000"/>
        <rFont val="宋体"/>
        <charset val="134"/>
      </rPr>
      <t>万元，</t>
    </r>
    <r>
      <rPr>
        <sz val="12"/>
        <color rgb="FF000000"/>
        <rFont val="Times New Roman"/>
        <charset val="134"/>
      </rPr>
      <t>φ75PVC</t>
    </r>
    <r>
      <rPr>
        <sz val="12"/>
        <color rgb="FF000000"/>
        <rFont val="宋体"/>
        <charset val="134"/>
      </rPr>
      <t>渗水管</t>
    </r>
    <r>
      <rPr>
        <sz val="12"/>
        <color rgb="FF000000"/>
        <rFont val="Times New Roman"/>
        <charset val="134"/>
      </rPr>
      <t>90m</t>
    </r>
    <r>
      <rPr>
        <sz val="12"/>
        <color rgb="FF000000"/>
        <rFont val="宋体"/>
        <charset val="134"/>
      </rPr>
      <t>，</t>
    </r>
    <r>
      <rPr>
        <sz val="12"/>
        <color rgb="FF000000"/>
        <rFont val="Times New Roman"/>
        <charset val="134"/>
      </rPr>
      <t>3</t>
    </r>
    <r>
      <rPr>
        <sz val="12"/>
        <color rgb="FF000000"/>
        <rFont val="宋体"/>
        <charset val="134"/>
      </rPr>
      <t>号碎石压实</t>
    </r>
    <r>
      <rPr>
        <sz val="12"/>
        <color rgb="FF000000"/>
        <rFont val="Times New Roman"/>
        <charset val="134"/>
      </rPr>
      <t>140m³</t>
    </r>
    <r>
      <rPr>
        <sz val="12"/>
        <color rgb="FF000000"/>
        <rFont val="宋体"/>
        <charset val="134"/>
      </rPr>
      <t>，土夹石调型压实</t>
    </r>
    <r>
      <rPr>
        <sz val="12"/>
        <color rgb="FF000000"/>
        <rFont val="Times New Roman"/>
        <charset val="134"/>
      </rPr>
      <t>345.6m³</t>
    </r>
    <r>
      <rPr>
        <sz val="12"/>
        <color rgb="FF000000"/>
        <rFont val="宋体"/>
        <charset val="134"/>
      </rPr>
      <t>，以上内容申请纳入</t>
    </r>
    <r>
      <rPr>
        <sz val="12"/>
        <color rgb="FF000000"/>
        <rFont val="Times New Roman"/>
        <charset val="134"/>
      </rPr>
      <t>2022</t>
    </r>
    <r>
      <rPr>
        <sz val="12"/>
        <color rgb="FF000000"/>
        <rFont val="宋体"/>
        <charset val="134"/>
      </rPr>
      <t>年衔接补助资金先建后补建设内容</t>
    </r>
  </si>
  <si>
    <r>
      <rPr>
        <sz val="12"/>
        <rFont val="Times New Roman"/>
        <charset val="134"/>
      </rPr>
      <t>2021</t>
    </r>
    <r>
      <rPr>
        <sz val="12"/>
        <rFont val="宋体"/>
        <charset val="134"/>
      </rPr>
      <t>年华宁县盘溪镇九甸村委会产业发展道路建设项目</t>
    </r>
  </si>
  <si>
    <t>5500001419129701</t>
  </si>
  <si>
    <r>
      <rPr>
        <sz val="12"/>
        <color rgb="FF000000"/>
        <rFont val="Times New Roman"/>
        <charset val="134"/>
      </rPr>
      <t>C25</t>
    </r>
    <r>
      <rPr>
        <sz val="12"/>
        <color rgb="FF000000"/>
        <rFont val="宋体"/>
        <charset val="134"/>
      </rPr>
      <t>路面砼</t>
    </r>
    <r>
      <rPr>
        <sz val="12"/>
        <color rgb="FF000000"/>
        <rFont val="Times New Roman"/>
        <charset val="134"/>
      </rPr>
      <t>480m³</t>
    </r>
    <r>
      <rPr>
        <sz val="12"/>
        <color rgb="FF000000"/>
        <rFont val="宋体"/>
        <charset val="134"/>
      </rPr>
      <t>，蝶阀安装（</t>
    </r>
    <r>
      <rPr>
        <sz val="12"/>
        <color rgb="FF000000"/>
        <rFont val="Times New Roman"/>
        <charset val="134"/>
      </rPr>
      <t>150</t>
    </r>
    <r>
      <rPr>
        <sz val="12"/>
        <color rgb="FF000000"/>
        <rFont val="宋体"/>
        <charset val="134"/>
      </rPr>
      <t>）</t>
    </r>
    <r>
      <rPr>
        <sz val="12"/>
        <color rgb="FF000000"/>
        <rFont val="Times New Roman"/>
        <charset val="134"/>
      </rPr>
      <t>30</t>
    </r>
    <r>
      <rPr>
        <sz val="12"/>
        <color rgb="FF000000"/>
        <rFont val="宋体"/>
        <charset val="134"/>
      </rPr>
      <t>个，蝶阀安装（</t>
    </r>
    <r>
      <rPr>
        <sz val="12"/>
        <color rgb="FF000000"/>
        <rFont val="Times New Roman"/>
        <charset val="134"/>
      </rPr>
      <t>100</t>
    </r>
    <r>
      <rPr>
        <sz val="12"/>
        <color rgb="FF000000"/>
        <rFont val="宋体"/>
        <charset val="134"/>
      </rPr>
      <t>）</t>
    </r>
    <r>
      <rPr>
        <sz val="12"/>
        <color rgb="FF000000"/>
        <rFont val="Times New Roman"/>
        <charset val="134"/>
      </rPr>
      <t>70</t>
    </r>
    <r>
      <rPr>
        <sz val="12"/>
        <color rgb="FF000000"/>
        <rFont val="宋体"/>
        <charset val="134"/>
      </rPr>
      <t>个</t>
    </r>
  </si>
  <si>
    <r>
      <rPr>
        <sz val="12"/>
        <rFont val="Times New Roman"/>
        <charset val="134"/>
      </rPr>
      <t>2021</t>
    </r>
    <r>
      <rPr>
        <sz val="12"/>
        <rFont val="宋体"/>
        <charset val="134"/>
      </rPr>
      <t>年华宁县盘溪镇各纳甸村委会燕窝、法底小组人饮工程项目</t>
    </r>
  </si>
  <si>
    <t>5500001419128810</t>
  </si>
  <si>
    <r>
      <rPr>
        <sz val="12"/>
        <color rgb="FF000000"/>
        <rFont val="宋体"/>
        <charset val="134"/>
      </rPr>
      <t>智能刷卡水表</t>
    </r>
    <r>
      <rPr>
        <sz val="12"/>
        <color rgb="FF000000"/>
        <rFont val="Times New Roman"/>
        <charset val="134"/>
      </rPr>
      <t>166</t>
    </r>
    <r>
      <rPr>
        <sz val="12"/>
        <color rgb="FF000000"/>
        <rFont val="宋体"/>
        <charset val="134"/>
      </rPr>
      <t>套，</t>
    </r>
    <r>
      <rPr>
        <sz val="12"/>
        <color rgb="FF000000"/>
        <rFont val="Times New Roman"/>
        <charset val="134"/>
      </rPr>
      <t>100m³</t>
    </r>
    <r>
      <rPr>
        <sz val="12"/>
        <color rgb="FF000000"/>
        <rFont val="宋体"/>
        <charset val="134"/>
      </rPr>
      <t>盖顶水池</t>
    </r>
  </si>
  <si>
    <r>
      <rPr>
        <sz val="12"/>
        <rFont val="Times New Roman"/>
        <charset val="134"/>
      </rPr>
      <t>2021</t>
    </r>
    <r>
      <rPr>
        <sz val="12"/>
        <rFont val="宋体"/>
        <charset val="134"/>
      </rPr>
      <t>年华宁县盘溪镇大寨社区电商产业配套设施建设项目</t>
    </r>
  </si>
  <si>
    <t>5500001297774163</t>
  </si>
  <si>
    <r>
      <rPr>
        <sz val="12"/>
        <color rgb="FF000000"/>
        <rFont val="Times New Roman"/>
        <charset val="134"/>
      </rPr>
      <t>1</t>
    </r>
    <r>
      <rPr>
        <sz val="12"/>
        <color rgb="FF000000"/>
        <rFont val="宋体"/>
        <charset val="134"/>
      </rPr>
      <t>、大门两边场地平整：原大门口两方场地地上附着物挖除、清运、平整，共</t>
    </r>
    <r>
      <rPr>
        <sz val="12"/>
        <color rgb="FF000000"/>
        <rFont val="Times New Roman"/>
        <charset val="134"/>
      </rPr>
      <t>404.5</t>
    </r>
    <r>
      <rPr>
        <sz val="12"/>
        <color rgb="FF000000"/>
        <rFont val="宋体"/>
        <charset val="134"/>
      </rPr>
      <t>㎡。</t>
    </r>
    <r>
      <rPr>
        <sz val="12"/>
        <color rgb="FF000000"/>
        <rFont val="Times New Roman"/>
        <charset val="134"/>
      </rPr>
      <t xml:space="preserve">
2</t>
    </r>
    <r>
      <rPr>
        <sz val="12"/>
        <color rgb="FF000000"/>
        <rFont val="宋体"/>
        <charset val="134"/>
      </rPr>
      <t>、包装场地：包装场地地上附着物拆除、挖运、回填、平整、</t>
    </r>
    <r>
      <rPr>
        <sz val="12"/>
        <color rgb="FF000000"/>
        <rFont val="Times New Roman"/>
        <charset val="134"/>
      </rPr>
      <t>C20</t>
    </r>
    <r>
      <rPr>
        <sz val="12"/>
        <color rgb="FF000000"/>
        <rFont val="宋体"/>
        <charset val="134"/>
      </rPr>
      <t>硬化，共</t>
    </r>
    <r>
      <rPr>
        <sz val="12"/>
        <color rgb="FF000000"/>
        <rFont val="Times New Roman"/>
        <charset val="134"/>
      </rPr>
      <t>1048</t>
    </r>
    <r>
      <rPr>
        <sz val="12"/>
        <color rgb="FF000000"/>
        <rFont val="宋体"/>
        <charset val="134"/>
      </rPr>
      <t>㎡。</t>
    </r>
    <r>
      <rPr>
        <sz val="12"/>
        <color rgb="FF000000"/>
        <rFont val="Times New Roman"/>
        <charset val="134"/>
      </rPr>
      <t xml:space="preserve">
3</t>
    </r>
    <r>
      <rPr>
        <sz val="12"/>
        <color rgb="FF000000"/>
        <rFont val="宋体"/>
        <charset val="134"/>
      </rPr>
      <t>、围墙：围墙新建（墙高</t>
    </r>
    <r>
      <rPr>
        <sz val="12"/>
        <color rgb="FF000000"/>
        <rFont val="Times New Roman"/>
        <charset val="134"/>
      </rPr>
      <t>2.8m</t>
    </r>
    <r>
      <rPr>
        <sz val="12"/>
        <color rgb="FF000000"/>
        <rFont val="宋体"/>
        <charset val="134"/>
      </rPr>
      <t>）、粉墙、墙漆、带帽。共</t>
    </r>
    <r>
      <rPr>
        <sz val="12"/>
        <color rgb="FF000000"/>
        <rFont val="Times New Roman"/>
        <charset val="134"/>
      </rPr>
      <t>199.5m</t>
    </r>
    <r>
      <rPr>
        <sz val="12"/>
        <color rgb="FF000000"/>
        <rFont val="宋体"/>
        <charset val="134"/>
      </rPr>
      <t>。</t>
    </r>
    <r>
      <rPr>
        <sz val="12"/>
        <color rgb="FF000000"/>
        <rFont val="Times New Roman"/>
        <charset val="134"/>
      </rPr>
      <t xml:space="preserve">
4</t>
    </r>
    <r>
      <rPr>
        <sz val="12"/>
        <color rgb="FF000000"/>
        <rFont val="宋体"/>
        <charset val="134"/>
      </rPr>
      <t>、新建花坛：砖砌花坛。共</t>
    </r>
    <r>
      <rPr>
        <sz val="12"/>
        <color rgb="FF000000"/>
        <rFont val="Times New Roman"/>
        <charset val="134"/>
      </rPr>
      <t>40.65</t>
    </r>
    <r>
      <rPr>
        <sz val="12"/>
        <color rgb="FF000000"/>
        <rFont val="宋体"/>
        <charset val="134"/>
      </rPr>
      <t>㎡。</t>
    </r>
    <r>
      <rPr>
        <sz val="12"/>
        <color rgb="FF000000"/>
        <rFont val="Times New Roman"/>
        <charset val="134"/>
      </rPr>
      <t xml:space="preserve">
5</t>
    </r>
    <r>
      <rPr>
        <sz val="12"/>
        <color rgb="FF000000"/>
        <rFont val="宋体"/>
        <charset val="134"/>
      </rPr>
      <t>、办公培训大楼修建：大楼外墙清洗、贴砖</t>
    </r>
    <r>
      <rPr>
        <sz val="12"/>
        <color rgb="FF000000"/>
        <rFont val="Times New Roman"/>
        <charset val="134"/>
      </rPr>
      <t>320</t>
    </r>
    <r>
      <rPr>
        <sz val="12"/>
        <color rgb="FF000000"/>
        <rFont val="宋体"/>
        <charset val="134"/>
      </rPr>
      <t>㎡、卫生间</t>
    </r>
    <r>
      <rPr>
        <sz val="12"/>
        <color rgb="FF000000"/>
        <rFont val="Times New Roman"/>
        <charset val="134"/>
      </rPr>
      <t>20</t>
    </r>
    <r>
      <rPr>
        <sz val="12"/>
        <color rgb="FF000000"/>
        <rFont val="宋体"/>
        <charset val="134"/>
      </rPr>
      <t>㎡。</t>
    </r>
    <r>
      <rPr>
        <sz val="12"/>
        <color rgb="FF000000"/>
        <rFont val="Times New Roman"/>
        <charset val="134"/>
      </rPr>
      <t xml:space="preserve">
6</t>
    </r>
    <r>
      <rPr>
        <sz val="12"/>
        <color rgb="FF000000"/>
        <rFont val="宋体"/>
        <charset val="134"/>
      </rPr>
      <t>、排污：</t>
    </r>
    <r>
      <rPr>
        <sz val="12"/>
        <color rgb="FF000000"/>
        <rFont val="Times New Roman"/>
        <charset val="134"/>
      </rPr>
      <t>110PVC</t>
    </r>
    <r>
      <rPr>
        <sz val="12"/>
        <color rgb="FF000000"/>
        <rFont val="宋体"/>
        <charset val="134"/>
      </rPr>
      <t>排污管</t>
    </r>
    <r>
      <rPr>
        <sz val="12"/>
        <color rgb="FF000000"/>
        <rFont val="Times New Roman"/>
        <charset val="134"/>
      </rPr>
      <t xml:space="preserve">50m </t>
    </r>
    <r>
      <rPr>
        <sz val="12"/>
        <color rgb="FF000000"/>
        <rFont val="宋体"/>
        <charset val="134"/>
      </rPr>
      <t>、</t>
    </r>
    <r>
      <rPr>
        <sz val="12"/>
        <color rgb="FF000000"/>
        <rFont val="Times New Roman"/>
        <charset val="134"/>
      </rPr>
      <t>200PVC</t>
    </r>
    <r>
      <rPr>
        <sz val="12"/>
        <color rgb="FF000000"/>
        <rFont val="宋体"/>
        <charset val="134"/>
      </rPr>
      <t>排污管</t>
    </r>
    <r>
      <rPr>
        <sz val="12"/>
        <color rgb="FF000000"/>
        <rFont val="Times New Roman"/>
        <charset val="134"/>
      </rPr>
      <t>150m</t>
    </r>
    <r>
      <rPr>
        <sz val="12"/>
        <color rgb="FF000000"/>
        <rFont val="宋体"/>
        <charset val="134"/>
      </rPr>
      <t>、</t>
    </r>
    <r>
      <rPr>
        <sz val="12"/>
        <color rgb="FF000000"/>
        <rFont val="Times New Roman"/>
        <charset val="134"/>
      </rPr>
      <t>DN500</t>
    </r>
    <r>
      <rPr>
        <sz val="12"/>
        <color rgb="FF000000"/>
        <rFont val="宋体"/>
        <charset val="134"/>
      </rPr>
      <t>水泥管</t>
    </r>
    <r>
      <rPr>
        <sz val="12"/>
        <color rgb="FF000000"/>
        <rFont val="Times New Roman"/>
        <charset val="134"/>
      </rPr>
      <t>45m</t>
    </r>
    <r>
      <rPr>
        <sz val="12"/>
        <color rgb="FF000000"/>
        <rFont val="宋体"/>
        <charset val="134"/>
      </rPr>
      <t>、污水检查井</t>
    </r>
    <r>
      <rPr>
        <sz val="12"/>
        <color rgb="FF000000"/>
        <rFont val="Times New Roman"/>
        <charset val="134"/>
      </rPr>
      <t>9</t>
    </r>
    <r>
      <rPr>
        <sz val="12"/>
        <color rgb="FF000000"/>
        <rFont val="宋体"/>
        <charset val="134"/>
      </rPr>
      <t>个。</t>
    </r>
    <r>
      <rPr>
        <sz val="12"/>
        <color rgb="FF000000"/>
        <rFont val="Times New Roman"/>
        <charset val="134"/>
      </rPr>
      <t xml:space="preserve">                            </t>
    </r>
  </si>
  <si>
    <r>
      <rPr>
        <sz val="12"/>
        <rFont val="Times New Roman"/>
        <charset val="134"/>
      </rPr>
      <t>2021</t>
    </r>
    <r>
      <rPr>
        <sz val="12"/>
        <rFont val="宋体"/>
        <charset val="134"/>
      </rPr>
      <t>年华宁县盘溪镇电子商务孵化基地建设项目</t>
    </r>
  </si>
  <si>
    <t>5500001427574297</t>
  </si>
  <si>
    <r>
      <rPr>
        <sz val="12"/>
        <rFont val="宋体"/>
        <charset val="134"/>
      </rPr>
      <t>室外停车场硬化</t>
    </r>
    <r>
      <rPr>
        <sz val="12"/>
        <rFont val="Times New Roman"/>
        <charset val="134"/>
      </rPr>
      <t>429.1</t>
    </r>
    <r>
      <rPr>
        <sz val="12"/>
        <rFont val="宋体"/>
        <charset val="134"/>
      </rPr>
      <t>㎡，孵化基地大门，隔断</t>
    </r>
    <r>
      <rPr>
        <sz val="12"/>
        <rFont val="Times New Roman"/>
        <charset val="134"/>
      </rPr>
      <t>260</t>
    </r>
    <r>
      <rPr>
        <sz val="12"/>
        <rFont val="宋体"/>
        <charset val="134"/>
      </rPr>
      <t>㎡，保鲜展示柜</t>
    </r>
    <r>
      <rPr>
        <sz val="12"/>
        <rFont val="Times New Roman"/>
        <charset val="134"/>
      </rPr>
      <t>1</t>
    </r>
    <r>
      <rPr>
        <sz val="12"/>
        <rFont val="宋体"/>
        <charset val="134"/>
      </rPr>
      <t>套，展示柜</t>
    </r>
    <r>
      <rPr>
        <sz val="12"/>
        <rFont val="Times New Roman"/>
        <charset val="134"/>
      </rPr>
      <t>10</t>
    </r>
    <r>
      <rPr>
        <sz val="12"/>
        <rFont val="宋体"/>
        <charset val="134"/>
      </rPr>
      <t>套，产品展示电子设备</t>
    </r>
    <r>
      <rPr>
        <sz val="12"/>
        <rFont val="Times New Roman"/>
        <charset val="134"/>
      </rPr>
      <t>1</t>
    </r>
    <r>
      <rPr>
        <sz val="12"/>
        <rFont val="宋体"/>
        <charset val="134"/>
      </rPr>
      <t>套，投影设备</t>
    </r>
    <r>
      <rPr>
        <sz val="12"/>
        <rFont val="Times New Roman"/>
        <charset val="134"/>
      </rPr>
      <t>1</t>
    </r>
    <r>
      <rPr>
        <sz val="12"/>
        <rFont val="宋体"/>
        <charset val="134"/>
      </rPr>
      <t>套，办公设备</t>
    </r>
    <r>
      <rPr>
        <sz val="12"/>
        <rFont val="Times New Roman"/>
        <charset val="134"/>
      </rPr>
      <t>7</t>
    </r>
    <r>
      <rPr>
        <sz val="12"/>
        <rFont val="宋体"/>
        <charset val="134"/>
      </rPr>
      <t>套，办公桌椅</t>
    </r>
    <r>
      <rPr>
        <sz val="12"/>
        <rFont val="Times New Roman"/>
        <charset val="134"/>
      </rPr>
      <t>7</t>
    </r>
    <r>
      <rPr>
        <sz val="12"/>
        <rFont val="宋体"/>
        <charset val="134"/>
      </rPr>
      <t>套，培训室桌椅</t>
    </r>
    <r>
      <rPr>
        <sz val="12"/>
        <rFont val="Times New Roman"/>
        <charset val="134"/>
      </rPr>
      <t>30</t>
    </r>
    <r>
      <rPr>
        <sz val="12"/>
        <rFont val="宋体"/>
        <charset val="134"/>
      </rPr>
      <t>套</t>
    </r>
  </si>
  <si>
    <r>
      <rPr>
        <sz val="12"/>
        <color rgb="FF000000"/>
        <rFont val="宋体"/>
        <charset val="134"/>
      </rPr>
      <t>华宁县人民政府关于</t>
    </r>
    <r>
      <rPr>
        <sz val="12"/>
        <color rgb="FF000000"/>
        <rFont val="Times New Roman"/>
        <charset val="134"/>
      </rPr>
      <t>2022</t>
    </r>
    <r>
      <rPr>
        <sz val="12"/>
        <color rgb="FF000000"/>
        <rFont val="宋体"/>
        <charset val="134"/>
      </rPr>
      <t>年省级财政衔接推进乡村振兴补助资金项目分配及项目实施的批复</t>
    </r>
  </si>
  <si>
    <r>
      <rPr>
        <sz val="12"/>
        <rFont val="宋体"/>
        <charset val="134"/>
      </rPr>
      <t>华政复</t>
    </r>
    <r>
      <rPr>
        <sz val="12"/>
        <color rgb="FF000000"/>
        <rFont val="宋体"/>
        <charset val="134"/>
      </rPr>
      <t>〔</t>
    </r>
    <r>
      <rPr>
        <sz val="12"/>
        <color rgb="FF000000"/>
        <rFont val="Times New Roman"/>
        <charset val="134"/>
      </rPr>
      <t>2022</t>
    </r>
    <r>
      <rPr>
        <sz val="12"/>
        <color rgb="FF000000"/>
        <rFont val="宋体"/>
        <charset val="134"/>
      </rPr>
      <t>〕</t>
    </r>
    <r>
      <rPr>
        <sz val="12"/>
        <color rgb="FF000000"/>
        <rFont val="Times New Roman"/>
        <charset val="134"/>
      </rPr>
      <t>21</t>
    </r>
    <r>
      <rPr>
        <sz val="12"/>
        <color rgb="FF000000"/>
        <rFont val="宋体"/>
        <charset val="134"/>
      </rPr>
      <t>号</t>
    </r>
  </si>
  <si>
    <r>
      <rPr>
        <sz val="12"/>
        <rFont val="Times New Roman"/>
        <charset val="134"/>
      </rPr>
      <t>2021</t>
    </r>
    <r>
      <rPr>
        <sz val="12"/>
        <rFont val="宋体"/>
        <charset val="134"/>
      </rPr>
      <t>年华宁县青龙镇马鹿塘村贾舍、小竹山美丽乡村产业发展建设项目</t>
    </r>
  </si>
  <si>
    <t>5500001419005339</t>
  </si>
  <si>
    <r>
      <rPr>
        <sz val="12"/>
        <rFont val="宋体"/>
        <charset val="134"/>
      </rPr>
      <t>贾舍小组场地平整、弃土清运</t>
    </r>
    <r>
      <rPr>
        <sz val="12"/>
        <rFont val="Times New Roman"/>
        <charset val="134"/>
      </rPr>
      <t>2467.3</t>
    </r>
    <r>
      <rPr>
        <sz val="12"/>
        <rFont val="宋体"/>
        <charset val="134"/>
      </rPr>
      <t>㎡，</t>
    </r>
    <r>
      <rPr>
        <sz val="12"/>
        <rFont val="Times New Roman"/>
        <charset val="134"/>
      </rPr>
      <t>M7.5</t>
    </r>
    <r>
      <rPr>
        <sz val="12"/>
        <rFont val="宋体"/>
        <charset val="134"/>
      </rPr>
      <t>砂浆支砌挡墙</t>
    </r>
    <r>
      <rPr>
        <sz val="12"/>
        <rFont val="Times New Roman"/>
        <charset val="134"/>
      </rPr>
      <t>397m³</t>
    </r>
    <r>
      <rPr>
        <sz val="12"/>
        <rFont val="宋体"/>
        <charset val="134"/>
      </rPr>
      <t>；竹山小组铺设</t>
    </r>
    <r>
      <rPr>
        <sz val="12"/>
        <rFont val="Times New Roman"/>
        <charset val="134"/>
      </rPr>
      <t>Φ300</t>
    </r>
    <r>
      <rPr>
        <sz val="12"/>
        <rFont val="宋体"/>
        <charset val="134"/>
      </rPr>
      <t>砼污水管</t>
    </r>
    <r>
      <rPr>
        <sz val="12"/>
        <rFont val="Times New Roman"/>
        <charset val="134"/>
      </rPr>
      <t>167.8m</t>
    </r>
    <r>
      <rPr>
        <sz val="12"/>
        <rFont val="宋体"/>
        <charset val="134"/>
      </rPr>
      <t>、</t>
    </r>
    <r>
      <rPr>
        <sz val="12"/>
        <rFont val="Times New Roman"/>
        <charset val="134"/>
      </rPr>
      <t>Φ400</t>
    </r>
    <r>
      <rPr>
        <sz val="12"/>
        <rFont val="宋体"/>
        <charset val="134"/>
      </rPr>
      <t>砼污水管</t>
    </r>
    <r>
      <rPr>
        <sz val="12"/>
        <rFont val="Times New Roman"/>
        <charset val="134"/>
      </rPr>
      <t>209.2m</t>
    </r>
    <r>
      <rPr>
        <sz val="12"/>
        <rFont val="宋体"/>
        <charset val="134"/>
      </rPr>
      <t>（含土方开挖回填夯实，</t>
    </r>
    <r>
      <rPr>
        <sz val="12"/>
        <rFont val="Times New Roman"/>
        <charset val="134"/>
      </rPr>
      <t>C20</t>
    </r>
    <r>
      <rPr>
        <sz val="12"/>
        <rFont val="宋体"/>
        <charset val="134"/>
      </rPr>
      <t>砼包管）</t>
    </r>
    <r>
      <rPr>
        <sz val="12"/>
        <rFont val="Times New Roman"/>
        <charset val="134"/>
      </rPr>
      <t>,</t>
    </r>
    <r>
      <rPr>
        <sz val="12"/>
        <rFont val="宋体"/>
        <charset val="134"/>
      </rPr>
      <t>建设检查井</t>
    </r>
    <r>
      <rPr>
        <sz val="12"/>
        <rFont val="Times New Roman"/>
        <charset val="134"/>
      </rPr>
      <t>10</t>
    </r>
    <r>
      <rPr>
        <sz val="12"/>
        <rFont val="宋体"/>
        <charset val="134"/>
      </rPr>
      <t>座、化粪池</t>
    </r>
    <r>
      <rPr>
        <sz val="12"/>
        <rFont val="Times New Roman"/>
        <charset val="134"/>
      </rPr>
      <t>1</t>
    </r>
    <r>
      <rPr>
        <sz val="12"/>
        <rFont val="宋体"/>
        <charset val="134"/>
      </rPr>
      <t>座，铺设</t>
    </r>
    <r>
      <rPr>
        <sz val="12"/>
        <rFont val="Times New Roman"/>
        <charset val="134"/>
      </rPr>
      <t>Φ110PVC</t>
    </r>
    <r>
      <rPr>
        <sz val="12"/>
        <rFont val="宋体"/>
        <charset val="134"/>
      </rPr>
      <t>污水管</t>
    </r>
    <r>
      <rPr>
        <sz val="12"/>
        <rFont val="Times New Roman"/>
        <charset val="134"/>
      </rPr>
      <t>60m</t>
    </r>
    <r>
      <rPr>
        <sz val="12"/>
        <rFont val="宋体"/>
        <charset val="134"/>
      </rPr>
      <t>。</t>
    </r>
  </si>
  <si>
    <r>
      <rPr>
        <sz val="12"/>
        <rFont val="Times New Roman"/>
        <charset val="134"/>
      </rPr>
      <t>2021</t>
    </r>
    <r>
      <rPr>
        <sz val="12"/>
        <rFont val="宋体"/>
        <charset val="134"/>
      </rPr>
      <t>年华宁县青龙镇大母公竜、老田、中村产业发展水利设施建设项目</t>
    </r>
  </si>
  <si>
    <t>5500001419005956</t>
  </si>
  <si>
    <r>
      <rPr>
        <sz val="12"/>
        <rFont val="宋体"/>
        <charset val="134"/>
      </rPr>
      <t>大母公竜村委会梁王井小组铺设</t>
    </r>
    <r>
      <rPr>
        <sz val="12"/>
        <rFont val="Times New Roman"/>
        <charset val="134"/>
      </rPr>
      <t>DN40</t>
    </r>
    <r>
      <rPr>
        <sz val="12"/>
        <rFont val="宋体"/>
        <charset val="134"/>
      </rPr>
      <t>单层涂塑钢管</t>
    </r>
    <r>
      <rPr>
        <sz val="12"/>
        <rFont val="Times New Roman"/>
        <charset val="134"/>
      </rPr>
      <t>1948m</t>
    </r>
    <r>
      <rPr>
        <sz val="12"/>
        <rFont val="宋体"/>
        <charset val="134"/>
      </rPr>
      <t>（含配件、安装及税费等）；老田村委会包包寨、松棵、班猫坪小组铺设</t>
    </r>
    <r>
      <rPr>
        <sz val="12"/>
        <rFont val="Times New Roman"/>
        <charset val="134"/>
      </rPr>
      <t>DN25</t>
    </r>
    <r>
      <rPr>
        <sz val="12"/>
        <rFont val="宋体"/>
        <charset val="134"/>
      </rPr>
      <t>单层涂塑钢管</t>
    </r>
    <r>
      <rPr>
        <sz val="12"/>
        <rFont val="Times New Roman"/>
        <charset val="134"/>
      </rPr>
      <t>2500m</t>
    </r>
    <r>
      <rPr>
        <sz val="12"/>
        <rFont val="宋体"/>
        <charset val="134"/>
      </rPr>
      <t>、</t>
    </r>
    <r>
      <rPr>
        <sz val="12"/>
        <rFont val="Times New Roman"/>
        <charset val="134"/>
      </rPr>
      <t>DN20</t>
    </r>
    <r>
      <rPr>
        <sz val="12"/>
        <rFont val="宋体"/>
        <charset val="134"/>
      </rPr>
      <t>单层涂塑钢管</t>
    </r>
    <r>
      <rPr>
        <sz val="12"/>
        <rFont val="Times New Roman"/>
        <charset val="134"/>
      </rPr>
      <t>1000m</t>
    </r>
    <r>
      <rPr>
        <sz val="12"/>
        <rFont val="宋体"/>
        <charset val="134"/>
      </rPr>
      <t>（村内安装，含路面切割、配件、安装及税费等）。</t>
    </r>
  </si>
  <si>
    <r>
      <rPr>
        <sz val="12"/>
        <rFont val="Times New Roman"/>
        <charset val="134"/>
      </rPr>
      <t>2021</t>
    </r>
    <r>
      <rPr>
        <sz val="12"/>
        <rFont val="宋体"/>
        <charset val="134"/>
      </rPr>
      <t>年华宁县青龙镇落梅村拖别小组美丽村庄建设项目</t>
    </r>
  </si>
  <si>
    <t>5500001419006259</t>
  </si>
  <si>
    <r>
      <rPr>
        <sz val="12"/>
        <rFont val="宋体"/>
        <charset val="134"/>
      </rPr>
      <t>铺设</t>
    </r>
    <r>
      <rPr>
        <sz val="12"/>
        <rFont val="Times New Roman"/>
        <charset val="134"/>
      </rPr>
      <t>Φ300</t>
    </r>
    <r>
      <rPr>
        <sz val="12"/>
        <rFont val="宋体"/>
        <charset val="134"/>
      </rPr>
      <t>砼污水管</t>
    </r>
    <r>
      <rPr>
        <sz val="12"/>
        <rFont val="Times New Roman"/>
        <charset val="134"/>
      </rPr>
      <t>462m</t>
    </r>
    <r>
      <rPr>
        <sz val="12"/>
        <rFont val="宋体"/>
        <charset val="134"/>
      </rPr>
      <t>、</t>
    </r>
    <r>
      <rPr>
        <sz val="12"/>
        <rFont val="Times New Roman"/>
        <charset val="134"/>
      </rPr>
      <t>Φ400</t>
    </r>
    <r>
      <rPr>
        <sz val="12"/>
        <rFont val="宋体"/>
        <charset val="134"/>
      </rPr>
      <t>砼污水管</t>
    </r>
    <r>
      <rPr>
        <sz val="12"/>
        <rFont val="Times New Roman"/>
        <charset val="134"/>
      </rPr>
      <t>1129m</t>
    </r>
    <r>
      <rPr>
        <sz val="12"/>
        <rFont val="宋体"/>
        <charset val="134"/>
      </rPr>
      <t>（含土方开挖回填夯实，</t>
    </r>
    <r>
      <rPr>
        <sz val="12"/>
        <rFont val="Times New Roman"/>
        <charset val="134"/>
      </rPr>
      <t>C20</t>
    </r>
    <r>
      <rPr>
        <sz val="12"/>
        <rFont val="宋体"/>
        <charset val="134"/>
      </rPr>
      <t>砼包管），砖砌检查井</t>
    </r>
    <r>
      <rPr>
        <sz val="12"/>
        <rFont val="Times New Roman"/>
        <charset val="134"/>
      </rPr>
      <t>39</t>
    </r>
    <r>
      <rPr>
        <sz val="12"/>
        <rFont val="宋体"/>
        <charset val="134"/>
      </rPr>
      <t>个（直径</t>
    </r>
    <r>
      <rPr>
        <sz val="12"/>
        <rFont val="Times New Roman"/>
        <charset val="134"/>
      </rPr>
      <t>1</t>
    </r>
    <r>
      <rPr>
        <sz val="12"/>
        <rFont val="宋体"/>
        <charset val="134"/>
      </rPr>
      <t>米、平均深</t>
    </r>
    <r>
      <rPr>
        <sz val="12"/>
        <rFont val="Times New Roman"/>
        <charset val="134"/>
      </rPr>
      <t>2</t>
    </r>
    <r>
      <rPr>
        <sz val="12"/>
        <rFont val="宋体"/>
        <charset val="134"/>
      </rPr>
      <t>米、含土方开挖回填夯实），铺设</t>
    </r>
    <r>
      <rPr>
        <sz val="12"/>
        <rFont val="Times New Roman"/>
        <charset val="134"/>
      </rPr>
      <t>Φ110PVC</t>
    </r>
    <r>
      <rPr>
        <sz val="12"/>
        <rFont val="宋体"/>
        <charset val="134"/>
      </rPr>
      <t>管</t>
    </r>
    <r>
      <rPr>
        <sz val="12"/>
        <rFont val="Times New Roman"/>
        <charset val="134"/>
      </rPr>
      <t>189m</t>
    </r>
    <r>
      <rPr>
        <sz val="12"/>
        <rFont val="宋体"/>
        <charset val="134"/>
      </rPr>
      <t>；</t>
    </r>
    <r>
      <rPr>
        <sz val="12"/>
        <rFont val="Times New Roman"/>
        <charset val="134"/>
      </rPr>
      <t>C25</t>
    </r>
    <r>
      <rPr>
        <sz val="12"/>
        <rFont val="宋体"/>
        <charset val="134"/>
      </rPr>
      <t>砼村内道路硬化</t>
    </r>
    <r>
      <rPr>
        <sz val="12"/>
        <rFont val="Times New Roman"/>
        <charset val="134"/>
      </rPr>
      <t>271.82m³</t>
    </r>
    <r>
      <rPr>
        <sz val="12"/>
        <rFont val="宋体"/>
        <charset val="134"/>
      </rPr>
      <t>；</t>
    </r>
    <r>
      <rPr>
        <sz val="12"/>
        <rFont val="Times New Roman"/>
        <charset val="134"/>
      </rPr>
      <t>M7.5</t>
    </r>
    <r>
      <rPr>
        <sz val="12"/>
        <rFont val="宋体"/>
        <charset val="134"/>
      </rPr>
      <t>砂浆支砌挡墙</t>
    </r>
    <r>
      <rPr>
        <sz val="12"/>
        <rFont val="Times New Roman"/>
        <charset val="134"/>
      </rPr>
      <t>524m³</t>
    </r>
    <r>
      <rPr>
        <sz val="12"/>
        <rFont val="宋体"/>
        <charset val="134"/>
      </rPr>
      <t>；安装明清阶梯</t>
    </r>
    <r>
      <rPr>
        <sz val="12"/>
        <rFont val="Times New Roman"/>
        <charset val="134"/>
      </rPr>
      <t>17.5m³</t>
    </r>
    <r>
      <rPr>
        <sz val="12"/>
        <rFont val="宋体"/>
        <charset val="134"/>
      </rPr>
      <t>、安全防护栏</t>
    </r>
    <r>
      <rPr>
        <sz val="12"/>
        <rFont val="Times New Roman"/>
        <charset val="134"/>
      </rPr>
      <t>29.6m</t>
    </r>
    <r>
      <rPr>
        <sz val="12"/>
        <rFont val="宋体"/>
        <charset val="134"/>
      </rPr>
      <t>；</t>
    </r>
    <r>
      <rPr>
        <sz val="12"/>
        <rFont val="Times New Roman"/>
        <charset val="134"/>
      </rPr>
      <t>C20</t>
    </r>
    <r>
      <rPr>
        <sz val="12"/>
        <rFont val="宋体"/>
        <charset val="134"/>
      </rPr>
      <t>砼浇筑产业灌溉三面光沟</t>
    </r>
    <r>
      <rPr>
        <sz val="12"/>
        <rFont val="Times New Roman"/>
        <charset val="134"/>
      </rPr>
      <t>806.57m</t>
    </r>
    <r>
      <rPr>
        <sz val="12"/>
        <rFont val="宋体"/>
        <charset val="134"/>
      </rPr>
      <t>。</t>
    </r>
  </si>
  <si>
    <r>
      <rPr>
        <sz val="12"/>
        <rFont val="Times New Roman"/>
        <charset val="134"/>
      </rPr>
      <t>2021</t>
    </r>
    <r>
      <rPr>
        <sz val="12"/>
        <rFont val="宋体"/>
        <charset val="134"/>
      </rPr>
      <t>年华宁县青龙镇中村产业发展水利设施建设项目</t>
    </r>
  </si>
  <si>
    <t>5500001419046699</t>
  </si>
  <si>
    <r>
      <rPr>
        <sz val="12"/>
        <rFont val="Times New Roman"/>
        <charset val="134"/>
      </rPr>
      <t>200m³</t>
    </r>
    <r>
      <rPr>
        <sz val="12"/>
        <rFont val="宋体"/>
        <charset val="134"/>
      </rPr>
      <t>生产用蓄水池</t>
    </r>
    <r>
      <rPr>
        <sz val="12"/>
        <rFont val="Times New Roman"/>
        <charset val="134"/>
      </rPr>
      <t>1</t>
    </r>
    <r>
      <rPr>
        <sz val="12"/>
        <rFont val="宋体"/>
        <charset val="134"/>
      </rPr>
      <t>个、</t>
    </r>
    <r>
      <rPr>
        <sz val="12"/>
        <rFont val="Times New Roman"/>
        <charset val="134"/>
      </rPr>
      <t>BLV—70</t>
    </r>
    <r>
      <rPr>
        <sz val="12"/>
        <rFont val="宋体"/>
        <charset val="134"/>
      </rPr>
      <t>高压线</t>
    </r>
    <r>
      <rPr>
        <sz val="12"/>
        <rFont val="Times New Roman"/>
        <charset val="134"/>
      </rPr>
      <t>0.6KM</t>
    </r>
    <r>
      <rPr>
        <sz val="12"/>
        <rFont val="宋体"/>
        <charset val="134"/>
      </rPr>
      <t>、</t>
    </r>
    <r>
      <rPr>
        <sz val="12"/>
        <rFont val="Times New Roman"/>
        <charset val="134"/>
      </rPr>
      <t>315KV</t>
    </r>
    <r>
      <rPr>
        <sz val="12"/>
        <rFont val="宋体"/>
        <charset val="134"/>
      </rPr>
      <t>变压器</t>
    </r>
    <r>
      <rPr>
        <sz val="12"/>
        <rFont val="Times New Roman"/>
        <charset val="134"/>
      </rPr>
      <t>1</t>
    </r>
    <r>
      <rPr>
        <sz val="12"/>
        <rFont val="宋体"/>
        <charset val="134"/>
      </rPr>
      <t>套、</t>
    </r>
    <r>
      <rPr>
        <sz val="12"/>
        <rFont val="Times New Roman"/>
        <charset val="134"/>
      </rPr>
      <t>DN125</t>
    </r>
    <r>
      <rPr>
        <sz val="12"/>
        <rFont val="宋体"/>
        <charset val="134"/>
      </rPr>
      <t>无缝抽水管道</t>
    </r>
    <r>
      <rPr>
        <sz val="12"/>
        <rFont val="Times New Roman"/>
        <charset val="134"/>
      </rPr>
      <t>1377m</t>
    </r>
    <r>
      <rPr>
        <sz val="12"/>
        <rFont val="宋体"/>
        <charset val="134"/>
      </rPr>
      <t>、一级站配套潜水泵</t>
    </r>
    <r>
      <rPr>
        <sz val="12"/>
        <rFont val="Times New Roman"/>
        <charset val="134"/>
      </rPr>
      <t>1</t>
    </r>
    <r>
      <rPr>
        <sz val="12"/>
        <rFont val="宋体"/>
        <charset val="134"/>
      </rPr>
      <t>套（型号：</t>
    </r>
    <r>
      <rPr>
        <sz val="12"/>
        <rFont val="Times New Roman"/>
        <charset val="134"/>
      </rPr>
      <t>100</t>
    </r>
    <r>
      <rPr>
        <sz val="12"/>
        <rFont val="宋体"/>
        <charset val="134"/>
      </rPr>
      <t>，扬程</t>
    </r>
    <r>
      <rPr>
        <sz val="12"/>
        <rFont val="Times New Roman"/>
        <charset val="134"/>
      </rPr>
      <t>20</t>
    </r>
    <r>
      <rPr>
        <sz val="12"/>
        <rFont val="宋体"/>
        <charset val="134"/>
      </rPr>
      <t>米，功率</t>
    </r>
    <r>
      <rPr>
        <sz val="12"/>
        <rFont val="Times New Roman"/>
        <charset val="134"/>
      </rPr>
      <t>3KW</t>
    </r>
    <r>
      <rPr>
        <sz val="12"/>
        <rFont val="宋体"/>
        <charset val="134"/>
      </rPr>
      <t>）、</t>
    </r>
    <r>
      <rPr>
        <sz val="12"/>
        <rFont val="Times New Roman"/>
        <charset val="134"/>
      </rPr>
      <t>4m×3m×2m</t>
    </r>
    <r>
      <rPr>
        <sz val="12"/>
        <rFont val="宋体"/>
        <charset val="134"/>
      </rPr>
      <t>取水池</t>
    </r>
    <r>
      <rPr>
        <sz val="12"/>
        <rFont val="Times New Roman"/>
        <charset val="134"/>
      </rPr>
      <t>1</t>
    </r>
    <r>
      <rPr>
        <sz val="12"/>
        <rFont val="宋体"/>
        <charset val="134"/>
      </rPr>
      <t>个、</t>
    </r>
    <r>
      <rPr>
        <sz val="12"/>
        <rFont val="Times New Roman"/>
        <charset val="134"/>
      </rPr>
      <t>DN100</t>
    </r>
    <r>
      <rPr>
        <sz val="12"/>
        <rFont val="宋体"/>
        <charset val="134"/>
      </rPr>
      <t>国标热镀管</t>
    </r>
    <r>
      <rPr>
        <sz val="12"/>
        <rFont val="Times New Roman"/>
        <charset val="134"/>
      </rPr>
      <t>700m</t>
    </r>
    <r>
      <rPr>
        <sz val="12"/>
        <rFont val="宋体"/>
        <charset val="134"/>
      </rPr>
      <t>、</t>
    </r>
    <r>
      <rPr>
        <sz val="12"/>
        <rFont val="Times New Roman"/>
        <charset val="134"/>
      </rPr>
      <t>DN25</t>
    </r>
    <r>
      <rPr>
        <sz val="12"/>
        <rFont val="宋体"/>
        <charset val="134"/>
      </rPr>
      <t>国标热镀管</t>
    </r>
    <r>
      <rPr>
        <sz val="12"/>
        <rFont val="Times New Roman"/>
        <charset val="134"/>
      </rPr>
      <t>700m</t>
    </r>
    <r>
      <rPr>
        <sz val="12"/>
        <rFont val="宋体"/>
        <charset val="134"/>
      </rPr>
      <t>。</t>
    </r>
  </si>
  <si>
    <r>
      <rPr>
        <sz val="12"/>
        <rFont val="Times New Roman"/>
        <charset val="134"/>
      </rPr>
      <t>2021</t>
    </r>
    <r>
      <rPr>
        <sz val="12"/>
        <rFont val="宋体"/>
        <charset val="134"/>
      </rPr>
      <t>年华宁县青龙镇矣甫村产业发展道路建设项目</t>
    </r>
  </si>
  <si>
    <t>5500001419047157</t>
  </si>
  <si>
    <r>
      <rPr>
        <sz val="12"/>
        <rFont val="Times New Roman"/>
        <charset val="134"/>
      </rPr>
      <t>1.</t>
    </r>
    <r>
      <rPr>
        <sz val="12"/>
        <rFont val="宋体"/>
        <charset val="134"/>
      </rPr>
      <t>矣甫村委会老寨、小黄草岭小组扩改机耕路</t>
    </r>
    <r>
      <rPr>
        <sz val="12"/>
        <rFont val="Times New Roman"/>
        <charset val="134"/>
      </rPr>
      <t>4.7</t>
    </r>
    <r>
      <rPr>
        <sz val="12"/>
        <rFont val="宋体"/>
        <charset val="134"/>
      </rPr>
      <t>公里（含路基、排水沟土石方开挖，铺砂石面层），</t>
    </r>
    <r>
      <rPr>
        <sz val="12"/>
        <rFont val="Times New Roman"/>
        <charset val="134"/>
      </rPr>
      <t>C15</t>
    </r>
    <r>
      <rPr>
        <sz val="12"/>
        <rFont val="宋体"/>
        <charset val="134"/>
      </rPr>
      <t>片石混泥土浇筑排水沟</t>
    </r>
    <r>
      <rPr>
        <sz val="12"/>
        <rFont val="Times New Roman"/>
        <charset val="134"/>
      </rPr>
      <t>52.74m</t>
    </r>
    <r>
      <rPr>
        <sz val="12"/>
        <rFont val="宋体"/>
        <charset val="134"/>
      </rPr>
      <t>，新建</t>
    </r>
    <r>
      <rPr>
        <sz val="12"/>
        <rFont val="Times New Roman"/>
        <charset val="134"/>
      </rPr>
      <t>C30</t>
    </r>
    <r>
      <rPr>
        <sz val="12"/>
        <rFont val="宋体"/>
        <charset val="134"/>
      </rPr>
      <t>预制涵管</t>
    </r>
    <r>
      <rPr>
        <sz val="12"/>
        <rFont val="Times New Roman"/>
        <charset val="134"/>
      </rPr>
      <t>Φ600mm20m</t>
    </r>
    <r>
      <rPr>
        <sz val="12"/>
        <rFont val="宋体"/>
        <charset val="134"/>
      </rPr>
      <t>、</t>
    </r>
    <r>
      <rPr>
        <sz val="12"/>
        <rFont val="Times New Roman"/>
        <charset val="134"/>
      </rPr>
      <t>C30</t>
    </r>
    <r>
      <rPr>
        <sz val="12"/>
        <rFont val="宋体"/>
        <charset val="134"/>
      </rPr>
      <t>预制涵管</t>
    </r>
    <r>
      <rPr>
        <sz val="12"/>
        <rFont val="Times New Roman"/>
        <charset val="134"/>
      </rPr>
      <t>Φ400mm16m</t>
    </r>
    <r>
      <rPr>
        <sz val="12"/>
        <rFont val="宋体"/>
        <charset val="134"/>
      </rPr>
      <t>、</t>
    </r>
    <r>
      <rPr>
        <sz val="12"/>
        <rFont val="Times New Roman"/>
        <charset val="134"/>
      </rPr>
      <t>800mm</t>
    </r>
    <r>
      <rPr>
        <sz val="12"/>
        <rFont val="宋体"/>
        <charset val="134"/>
      </rPr>
      <t>水泥预制管涵洞（含沉沙池）</t>
    </r>
    <r>
      <rPr>
        <sz val="12"/>
        <rFont val="Times New Roman"/>
        <charset val="134"/>
      </rPr>
      <t>1</t>
    </r>
    <r>
      <rPr>
        <sz val="12"/>
        <rFont val="宋体"/>
        <charset val="134"/>
      </rPr>
      <t>道，</t>
    </r>
    <r>
      <rPr>
        <sz val="12"/>
        <rFont val="Times New Roman"/>
        <charset val="134"/>
      </rPr>
      <t>C20</t>
    </r>
    <r>
      <rPr>
        <sz val="12"/>
        <rFont val="宋体"/>
        <charset val="134"/>
      </rPr>
      <t>混凝土浇筑挡墙</t>
    </r>
    <r>
      <rPr>
        <sz val="12"/>
        <rFont val="Times New Roman"/>
        <charset val="134"/>
      </rPr>
      <t>52m³</t>
    </r>
    <r>
      <rPr>
        <sz val="12"/>
        <rFont val="宋体"/>
        <charset val="134"/>
      </rPr>
      <t>。机耕路纵坡不大于</t>
    </r>
    <r>
      <rPr>
        <sz val="12"/>
        <rFont val="Times New Roman"/>
        <charset val="134"/>
      </rPr>
      <t>11</t>
    </r>
    <r>
      <rPr>
        <sz val="12"/>
        <rFont val="宋体"/>
        <charset val="134"/>
      </rPr>
      <t>％，边坡坡比</t>
    </r>
    <r>
      <rPr>
        <sz val="12"/>
        <rFont val="Times New Roman"/>
        <charset val="134"/>
      </rPr>
      <t>1</t>
    </r>
    <r>
      <rPr>
        <sz val="12"/>
        <rFont val="宋体"/>
        <charset val="134"/>
      </rPr>
      <t>：</t>
    </r>
    <r>
      <rPr>
        <sz val="12"/>
        <rFont val="Times New Roman"/>
        <charset val="134"/>
      </rPr>
      <t>0.5,</t>
    </r>
    <r>
      <rPr>
        <sz val="12"/>
        <rFont val="宋体"/>
        <charset val="134"/>
      </rPr>
      <t>岩石地段</t>
    </r>
    <r>
      <rPr>
        <sz val="12"/>
        <rFont val="Times New Roman"/>
        <charset val="134"/>
      </rPr>
      <t>1:0.25</t>
    </r>
    <r>
      <rPr>
        <sz val="12"/>
        <rFont val="宋体"/>
        <charset val="134"/>
      </rPr>
      <t>。</t>
    </r>
    <r>
      <rPr>
        <sz val="12"/>
        <rFont val="Times New Roman"/>
        <charset val="134"/>
      </rPr>
      <t xml:space="preserve">
2.</t>
    </r>
    <r>
      <rPr>
        <sz val="12"/>
        <rFont val="宋体"/>
        <charset val="134"/>
      </rPr>
      <t>矣甫村委会小黄草岭小组新建</t>
    </r>
    <r>
      <rPr>
        <sz val="12"/>
        <rFont val="Times New Roman"/>
        <charset val="134"/>
      </rPr>
      <t>200m³</t>
    </r>
    <r>
      <rPr>
        <sz val="12"/>
        <rFont val="宋体"/>
        <charset val="134"/>
      </rPr>
      <t>生产用蓄水池</t>
    </r>
    <r>
      <rPr>
        <sz val="12"/>
        <rFont val="Times New Roman"/>
        <charset val="134"/>
      </rPr>
      <t>1</t>
    </r>
    <r>
      <rPr>
        <sz val="12"/>
        <rFont val="宋体"/>
        <charset val="134"/>
      </rPr>
      <t>个。</t>
    </r>
  </si>
  <si>
    <r>
      <rPr>
        <sz val="12"/>
        <rFont val="Times New Roman"/>
        <charset val="134"/>
      </rPr>
      <t>2021</t>
    </r>
    <r>
      <rPr>
        <sz val="12"/>
        <rFont val="宋体"/>
        <charset val="134"/>
      </rPr>
      <t>年华宁县青龙镇产业发展设施建设项目</t>
    </r>
  </si>
  <si>
    <t>5500001427018791</t>
  </si>
  <si>
    <r>
      <rPr>
        <sz val="12"/>
        <rFont val="宋体"/>
        <charset val="134"/>
      </rPr>
      <t>铺设</t>
    </r>
    <r>
      <rPr>
        <sz val="12"/>
        <rFont val="Times New Roman"/>
        <charset val="134"/>
      </rPr>
      <t>3</t>
    </r>
    <r>
      <rPr>
        <sz val="12"/>
        <rFont val="宋体"/>
        <charset val="134"/>
      </rPr>
      <t>寸镀锌管</t>
    </r>
    <r>
      <rPr>
        <sz val="12"/>
        <rFont val="Times New Roman"/>
        <charset val="134"/>
      </rPr>
      <t>7</t>
    </r>
    <r>
      <rPr>
        <sz val="12"/>
        <rFont val="宋体"/>
        <charset val="134"/>
      </rPr>
      <t>公里（含配件、闸阀、三通、安装及税收等），新建</t>
    </r>
    <r>
      <rPr>
        <sz val="12"/>
        <rFont val="Times New Roman"/>
        <charset val="134"/>
      </rPr>
      <t>600mm</t>
    </r>
    <r>
      <rPr>
        <sz val="12"/>
        <rFont val="宋体"/>
        <charset val="134"/>
      </rPr>
      <t>水泥预制管涵洞</t>
    </r>
    <r>
      <rPr>
        <sz val="12"/>
        <rFont val="Times New Roman"/>
        <charset val="134"/>
      </rPr>
      <t>5</t>
    </r>
    <r>
      <rPr>
        <sz val="12"/>
        <rFont val="宋体"/>
        <charset val="134"/>
      </rPr>
      <t>道、</t>
    </r>
    <r>
      <rPr>
        <sz val="12"/>
        <rFont val="Times New Roman"/>
        <charset val="134"/>
      </rPr>
      <t>800mm</t>
    </r>
    <r>
      <rPr>
        <sz val="12"/>
        <rFont val="宋体"/>
        <charset val="134"/>
      </rPr>
      <t>水泥预制管涵洞</t>
    </r>
    <r>
      <rPr>
        <sz val="12"/>
        <rFont val="Times New Roman"/>
        <charset val="134"/>
      </rPr>
      <t>2</t>
    </r>
    <r>
      <rPr>
        <sz val="12"/>
        <rFont val="宋体"/>
        <charset val="134"/>
      </rPr>
      <t>道、</t>
    </r>
    <r>
      <rPr>
        <sz val="12"/>
        <rFont val="Times New Roman"/>
        <charset val="134"/>
      </rPr>
      <t>C30</t>
    </r>
    <r>
      <rPr>
        <sz val="12"/>
        <rFont val="宋体"/>
        <charset val="134"/>
      </rPr>
      <t>预制涵管</t>
    </r>
    <r>
      <rPr>
        <sz val="12"/>
        <rFont val="Times New Roman"/>
        <charset val="134"/>
      </rPr>
      <t>Φ300mm 30m</t>
    </r>
    <r>
      <rPr>
        <sz val="12"/>
        <rFont val="宋体"/>
        <charset val="134"/>
      </rPr>
      <t>，</t>
    </r>
    <r>
      <rPr>
        <sz val="12"/>
        <rFont val="Times New Roman"/>
        <charset val="134"/>
      </rPr>
      <t>C20</t>
    </r>
    <r>
      <rPr>
        <sz val="12"/>
        <rFont val="宋体"/>
        <charset val="134"/>
      </rPr>
      <t>混凝土浇筑挡墙</t>
    </r>
    <r>
      <rPr>
        <sz val="12"/>
        <rFont val="Times New Roman"/>
        <charset val="134"/>
      </rPr>
      <t>128.46m³</t>
    </r>
    <r>
      <rPr>
        <sz val="12"/>
        <rFont val="宋体"/>
        <charset val="134"/>
      </rPr>
      <t>、</t>
    </r>
    <r>
      <rPr>
        <sz val="12"/>
        <rFont val="Times New Roman"/>
        <charset val="134"/>
      </rPr>
      <t>3×4m</t>
    </r>
    <r>
      <rPr>
        <sz val="12"/>
        <rFont val="宋体"/>
        <charset val="134"/>
      </rPr>
      <t>盖板涵</t>
    </r>
    <r>
      <rPr>
        <sz val="12"/>
        <rFont val="Times New Roman"/>
        <charset val="134"/>
      </rPr>
      <t>1</t>
    </r>
    <r>
      <rPr>
        <sz val="12"/>
        <rFont val="宋体"/>
        <charset val="134"/>
      </rPr>
      <t>座</t>
    </r>
  </si>
  <si>
    <r>
      <rPr>
        <sz val="12"/>
        <rFont val="Times New Roman"/>
        <charset val="134"/>
      </rPr>
      <t>2021</t>
    </r>
    <r>
      <rPr>
        <sz val="12"/>
        <rFont val="宋体"/>
        <charset val="134"/>
      </rPr>
      <t>年华宁县青龙镇大母公竜村农产品交易市场建设项目</t>
    </r>
  </si>
  <si>
    <t>5500001427028000</t>
  </si>
  <si>
    <r>
      <rPr>
        <sz val="12"/>
        <rFont val="宋体"/>
        <charset val="134"/>
      </rPr>
      <t>搭建大棚</t>
    </r>
    <r>
      <rPr>
        <sz val="12"/>
        <rFont val="Times New Roman"/>
        <charset val="134"/>
      </rPr>
      <t>477.09</t>
    </r>
    <r>
      <rPr>
        <sz val="12"/>
        <rFont val="宋体"/>
        <charset val="134"/>
      </rPr>
      <t>㎡、支砌场区围墙</t>
    </r>
    <r>
      <rPr>
        <sz val="12"/>
        <rFont val="Times New Roman"/>
        <charset val="134"/>
      </rPr>
      <t>58.2m³</t>
    </r>
    <r>
      <rPr>
        <sz val="12"/>
        <rFont val="宋体"/>
        <charset val="134"/>
      </rPr>
      <t>、</t>
    </r>
    <r>
      <rPr>
        <sz val="12"/>
        <rFont val="Times New Roman"/>
        <charset val="134"/>
      </rPr>
      <t>C25</t>
    </r>
    <r>
      <rPr>
        <sz val="12"/>
        <rFont val="宋体"/>
        <charset val="134"/>
      </rPr>
      <t>混凝土浇灌地平</t>
    </r>
    <r>
      <rPr>
        <sz val="12"/>
        <rFont val="Times New Roman"/>
        <charset val="134"/>
      </rPr>
      <t>61.96m³</t>
    </r>
    <r>
      <rPr>
        <sz val="12"/>
        <rFont val="宋体"/>
        <charset val="134"/>
      </rPr>
      <t>、新建</t>
    </r>
    <r>
      <rPr>
        <sz val="12"/>
        <rFont val="Times New Roman"/>
        <charset val="134"/>
      </rPr>
      <t>18.72</t>
    </r>
    <r>
      <rPr>
        <sz val="12"/>
        <rFont val="宋体"/>
        <charset val="134"/>
      </rPr>
      <t>㎡</t>
    </r>
    <r>
      <rPr>
        <sz val="12"/>
        <rFont val="Times New Roman"/>
        <charset val="134"/>
      </rPr>
      <t>4</t>
    </r>
    <r>
      <rPr>
        <sz val="12"/>
        <rFont val="宋体"/>
        <charset val="134"/>
      </rPr>
      <t>坑卫生公厕</t>
    </r>
    <r>
      <rPr>
        <sz val="12"/>
        <rFont val="Times New Roman"/>
        <charset val="134"/>
      </rPr>
      <t>1</t>
    </r>
    <r>
      <rPr>
        <sz val="12"/>
        <rFont val="宋体"/>
        <charset val="134"/>
      </rPr>
      <t>座</t>
    </r>
  </si>
  <si>
    <r>
      <rPr>
        <sz val="12"/>
        <rFont val="Times New Roman"/>
        <charset val="134"/>
      </rPr>
      <t>2021</t>
    </r>
    <r>
      <rPr>
        <sz val="12"/>
        <rFont val="宋体"/>
        <charset val="134"/>
      </rPr>
      <t>年华宁县青龙镇落梅村拖别生猪养殖示范基地建设项目</t>
    </r>
  </si>
  <si>
    <t>5500001432407586</t>
  </si>
  <si>
    <r>
      <rPr>
        <sz val="12"/>
        <rFont val="宋体"/>
        <charset val="134"/>
      </rPr>
      <t>三栋一层砖混结构猪舍、钢结构双层复合铝瓦屋面</t>
    </r>
    <r>
      <rPr>
        <sz val="12"/>
        <rFont val="Times New Roman"/>
        <charset val="134"/>
      </rPr>
      <t>108.47</t>
    </r>
    <r>
      <rPr>
        <sz val="12"/>
        <rFont val="宋体"/>
        <charset val="134"/>
      </rPr>
      <t>平方米，容积</t>
    </r>
    <r>
      <rPr>
        <sz val="12"/>
        <rFont val="Times New Roman"/>
        <charset val="134"/>
      </rPr>
      <t>80</t>
    </r>
    <r>
      <rPr>
        <sz val="12"/>
        <rFont val="宋体"/>
        <charset val="134"/>
      </rPr>
      <t>立方米混凝土化粪池</t>
    </r>
    <r>
      <rPr>
        <sz val="12"/>
        <rFont val="Times New Roman"/>
        <charset val="134"/>
      </rPr>
      <t>80</t>
    </r>
    <r>
      <rPr>
        <sz val="12"/>
        <rFont val="宋体"/>
        <charset val="134"/>
      </rPr>
      <t>立方米，一层砖混结构库房</t>
    </r>
    <r>
      <rPr>
        <sz val="12"/>
        <rFont val="Times New Roman"/>
        <charset val="134"/>
      </rPr>
      <t>201.52</t>
    </r>
    <r>
      <rPr>
        <sz val="12"/>
        <rFont val="宋体"/>
        <charset val="134"/>
      </rPr>
      <t>平方米，</t>
    </r>
    <r>
      <rPr>
        <sz val="12"/>
        <rFont val="Times New Roman"/>
        <charset val="134"/>
      </rPr>
      <t>100</t>
    </r>
    <r>
      <rPr>
        <sz val="12"/>
        <rFont val="宋体"/>
        <charset val="134"/>
      </rPr>
      <t>立方钢筋砼水池</t>
    </r>
    <r>
      <rPr>
        <sz val="12"/>
        <rFont val="Times New Roman"/>
        <charset val="134"/>
      </rPr>
      <t>2</t>
    </r>
    <r>
      <rPr>
        <sz val="12"/>
        <rFont val="宋体"/>
        <charset val="134"/>
      </rPr>
      <t>座，</t>
    </r>
    <r>
      <rPr>
        <sz val="12"/>
        <rFont val="Times New Roman"/>
        <charset val="134"/>
      </rPr>
      <t>DN50</t>
    </r>
    <r>
      <rPr>
        <sz val="12"/>
        <rFont val="宋体"/>
        <charset val="134"/>
      </rPr>
      <t>镀锌钢管</t>
    </r>
    <r>
      <rPr>
        <sz val="12"/>
        <rFont val="Times New Roman"/>
        <charset val="134"/>
      </rPr>
      <t>2500</t>
    </r>
    <r>
      <rPr>
        <sz val="12"/>
        <rFont val="宋体"/>
        <charset val="134"/>
      </rPr>
      <t>米，</t>
    </r>
    <r>
      <rPr>
        <sz val="12"/>
        <rFont val="Times New Roman"/>
        <charset val="134"/>
      </rPr>
      <t>200kv</t>
    </r>
    <r>
      <rPr>
        <sz val="12"/>
        <rFont val="宋体"/>
        <charset val="134"/>
      </rPr>
      <t>变压器</t>
    </r>
    <r>
      <rPr>
        <sz val="12"/>
        <rFont val="Times New Roman"/>
        <charset val="134"/>
      </rPr>
      <t>1</t>
    </r>
    <r>
      <rPr>
        <sz val="12"/>
        <rFont val="宋体"/>
        <charset val="134"/>
      </rPr>
      <t>个（含计量器、熔断器、电杆等），规格型号为</t>
    </r>
    <r>
      <rPr>
        <sz val="12"/>
        <rFont val="Times New Roman"/>
        <charset val="134"/>
      </rPr>
      <t>YJLY-4×35+1×16</t>
    </r>
    <r>
      <rPr>
        <sz val="12"/>
        <rFont val="宋体"/>
        <charset val="134"/>
      </rPr>
      <t>的电缆线</t>
    </r>
    <r>
      <rPr>
        <sz val="12"/>
        <rFont val="Times New Roman"/>
        <charset val="134"/>
      </rPr>
      <t>1260</t>
    </r>
    <r>
      <rPr>
        <sz val="12"/>
        <rFont val="宋体"/>
        <charset val="134"/>
      </rPr>
      <t>米，混凝土化尸池（死猪生化处理池）</t>
    </r>
    <r>
      <rPr>
        <sz val="12"/>
        <rFont val="Times New Roman"/>
        <charset val="134"/>
      </rPr>
      <t>1</t>
    </r>
    <r>
      <rPr>
        <sz val="12"/>
        <rFont val="宋体"/>
        <charset val="134"/>
      </rPr>
      <t>个。</t>
    </r>
  </si>
  <si>
    <r>
      <rPr>
        <sz val="12"/>
        <rFont val="Times New Roman"/>
        <charset val="134"/>
      </rPr>
      <t>2022</t>
    </r>
    <r>
      <rPr>
        <sz val="12"/>
        <rFont val="宋体"/>
        <charset val="134"/>
      </rPr>
      <t>年青龙镇落梅村委会对门山小组美丽村庄建设项目</t>
    </r>
  </si>
  <si>
    <t>5500001428669239</t>
  </si>
  <si>
    <r>
      <rPr>
        <sz val="12"/>
        <rFont val="宋体"/>
        <charset val="134"/>
      </rPr>
      <t>新建入村道路管道花台栏杆</t>
    </r>
    <r>
      <rPr>
        <sz val="12"/>
        <rFont val="Times New Roman"/>
        <charset val="134"/>
      </rPr>
      <t>191m</t>
    </r>
    <r>
      <rPr>
        <sz val="12"/>
        <rFont val="宋体"/>
        <charset val="134"/>
      </rPr>
      <t>，增设太阳能路灯</t>
    </r>
    <r>
      <rPr>
        <sz val="12"/>
        <rFont val="Times New Roman"/>
        <charset val="134"/>
      </rPr>
      <t>12</t>
    </r>
    <r>
      <rPr>
        <sz val="12"/>
        <rFont val="宋体"/>
        <charset val="134"/>
      </rPr>
      <t>盏，新建</t>
    </r>
    <r>
      <rPr>
        <sz val="12"/>
        <rFont val="Times New Roman"/>
        <charset val="134"/>
      </rPr>
      <t>25</t>
    </r>
    <r>
      <rPr>
        <sz val="12"/>
        <rFont val="宋体"/>
        <charset val="134"/>
      </rPr>
      <t>平方米水冲式卫生公厕一座，道路建设</t>
    </r>
    <r>
      <rPr>
        <sz val="12"/>
        <rFont val="Times New Roman"/>
        <charset val="134"/>
      </rPr>
      <t>524m</t>
    </r>
    <r>
      <rPr>
        <sz val="12"/>
        <rFont val="宋体"/>
        <charset val="134"/>
      </rPr>
      <t>，入村空地硬化、绿化、美化</t>
    </r>
    <r>
      <rPr>
        <sz val="12"/>
        <rFont val="Times New Roman"/>
        <charset val="134"/>
      </rPr>
      <t>626</t>
    </r>
    <r>
      <rPr>
        <sz val="12"/>
        <rFont val="宋体"/>
        <charset val="134"/>
      </rPr>
      <t>㎡，铺设</t>
    </r>
    <r>
      <rPr>
        <sz val="12"/>
        <rFont val="Times New Roman"/>
        <charset val="134"/>
      </rPr>
      <t>DN300</t>
    </r>
    <r>
      <rPr>
        <sz val="12"/>
        <rFont val="宋体"/>
        <charset val="134"/>
      </rPr>
      <t>排污管道长</t>
    </r>
    <r>
      <rPr>
        <sz val="12"/>
        <rFont val="Times New Roman"/>
        <charset val="134"/>
      </rPr>
      <t>100m</t>
    </r>
    <r>
      <rPr>
        <sz val="12"/>
        <rFont val="宋体"/>
        <charset val="134"/>
      </rPr>
      <t>，新建垃圾收集处理池</t>
    </r>
    <r>
      <rPr>
        <sz val="12"/>
        <rFont val="Times New Roman"/>
        <charset val="134"/>
      </rPr>
      <t>1</t>
    </r>
    <r>
      <rPr>
        <sz val="12"/>
        <rFont val="宋体"/>
        <charset val="134"/>
      </rPr>
      <t>个，修建灌溉沟</t>
    </r>
    <r>
      <rPr>
        <sz val="12"/>
        <rFont val="Times New Roman"/>
        <charset val="134"/>
      </rPr>
      <t>120m</t>
    </r>
    <r>
      <rPr>
        <sz val="12"/>
        <rFont val="宋体"/>
        <charset val="134"/>
      </rPr>
      <t>。</t>
    </r>
  </si>
  <si>
    <r>
      <rPr>
        <sz val="12"/>
        <rFont val="Times New Roman"/>
        <charset val="134"/>
      </rPr>
      <t>2021</t>
    </r>
    <r>
      <rPr>
        <sz val="12"/>
        <rFont val="宋体"/>
        <charset val="134"/>
      </rPr>
      <t>年华宁县通红甸乡上石槽龙潭农业灌溉设施建设项目</t>
    </r>
  </si>
  <si>
    <t>5500001420582981</t>
  </si>
  <si>
    <r>
      <rPr>
        <sz val="12"/>
        <rFont val="Times New Roman"/>
        <charset val="134"/>
      </rPr>
      <t>1.</t>
    </r>
    <r>
      <rPr>
        <sz val="12"/>
        <rFont val="宋体"/>
        <charset val="134"/>
      </rPr>
      <t>泵站工程：在上石槽小组南部山顶垭口处，建</t>
    </r>
    <r>
      <rPr>
        <sz val="12"/>
        <rFont val="Times New Roman"/>
        <charset val="134"/>
      </rPr>
      <t>50m³</t>
    </r>
    <r>
      <rPr>
        <sz val="12"/>
        <rFont val="宋体"/>
        <charset val="134"/>
      </rPr>
      <t>备用水池一个；</t>
    </r>
  </si>
  <si>
    <r>
      <rPr>
        <sz val="12"/>
        <rFont val="Times New Roman"/>
        <charset val="134"/>
      </rPr>
      <t>2021</t>
    </r>
    <r>
      <rPr>
        <sz val="12"/>
        <rFont val="宋体"/>
        <charset val="134"/>
      </rPr>
      <t>年华宁县通红甸乡大龙树村产业发展水利设施建设项目</t>
    </r>
  </si>
  <si>
    <t>5500001419096096</t>
  </si>
  <si>
    <r>
      <rPr>
        <sz val="12"/>
        <rFont val="Times New Roman"/>
        <charset val="134"/>
      </rPr>
      <t>1.</t>
    </r>
    <r>
      <rPr>
        <sz val="12"/>
        <rFont val="宋体"/>
        <charset val="134"/>
      </rPr>
      <t>安装</t>
    </r>
    <r>
      <rPr>
        <sz val="12"/>
        <rFont val="Times New Roman"/>
        <charset val="134"/>
      </rPr>
      <t>DN40mm</t>
    </r>
    <r>
      <rPr>
        <sz val="12"/>
        <rFont val="宋体"/>
        <charset val="134"/>
      </rPr>
      <t>引水主管</t>
    </r>
    <r>
      <rPr>
        <sz val="12"/>
        <rFont val="Times New Roman"/>
        <charset val="134"/>
      </rPr>
      <t>2600m</t>
    </r>
    <r>
      <rPr>
        <sz val="12"/>
        <rFont val="宋体"/>
        <charset val="134"/>
      </rPr>
      <t>、</t>
    </r>
    <r>
      <rPr>
        <sz val="12"/>
        <rFont val="Times New Roman"/>
        <charset val="134"/>
      </rPr>
      <t>DN25mm</t>
    </r>
    <r>
      <rPr>
        <sz val="12"/>
        <rFont val="宋体"/>
        <charset val="134"/>
      </rPr>
      <t>配网主管</t>
    </r>
    <r>
      <rPr>
        <sz val="12"/>
        <rFont val="Times New Roman"/>
        <charset val="134"/>
      </rPr>
      <t>1100m</t>
    </r>
    <r>
      <rPr>
        <sz val="12"/>
        <rFont val="宋体"/>
        <charset val="134"/>
      </rPr>
      <t>、</t>
    </r>
    <r>
      <rPr>
        <sz val="12"/>
        <rFont val="Times New Roman"/>
        <charset val="134"/>
      </rPr>
      <t>DN20mm</t>
    </r>
    <r>
      <rPr>
        <sz val="12"/>
        <rFont val="宋体"/>
        <charset val="134"/>
      </rPr>
      <t>配网</t>
    </r>
    <r>
      <rPr>
        <sz val="12"/>
        <rFont val="Times New Roman"/>
        <charset val="134"/>
      </rPr>
      <t>1100m</t>
    </r>
    <r>
      <rPr>
        <sz val="12"/>
        <rFont val="宋体"/>
        <charset val="134"/>
      </rPr>
      <t>。</t>
    </r>
  </si>
  <si>
    <r>
      <rPr>
        <sz val="12"/>
        <rFont val="Times New Roman"/>
        <charset val="134"/>
      </rPr>
      <t>2021</t>
    </r>
    <r>
      <rPr>
        <sz val="12"/>
        <rFont val="宋体"/>
        <charset val="134"/>
      </rPr>
      <t>年华宁县通红甸乡么波冲产业发展道路建设项目</t>
    </r>
  </si>
  <si>
    <t>5500001432690321</t>
  </si>
  <si>
    <r>
      <rPr>
        <sz val="12"/>
        <rFont val="宋体"/>
        <charset val="134"/>
      </rPr>
      <t>特色农产品交易区道路硬化</t>
    </r>
    <r>
      <rPr>
        <sz val="12"/>
        <rFont val="Times New Roman"/>
        <charset val="134"/>
      </rPr>
      <t>320</t>
    </r>
    <r>
      <rPr>
        <sz val="12"/>
        <rFont val="宋体"/>
        <charset val="134"/>
      </rPr>
      <t>平方米，路边砌筑米</t>
    </r>
    <r>
      <rPr>
        <sz val="12"/>
        <rFont val="Times New Roman"/>
        <charset val="134"/>
      </rPr>
      <t>7.5</t>
    </r>
    <r>
      <rPr>
        <sz val="12"/>
        <rFont val="宋体"/>
        <charset val="134"/>
      </rPr>
      <t>支砌米</t>
    </r>
    <r>
      <rPr>
        <sz val="12"/>
        <rFont val="Times New Roman"/>
        <charset val="134"/>
      </rPr>
      <t>U30</t>
    </r>
    <r>
      <rPr>
        <sz val="12"/>
        <rFont val="宋体"/>
        <charset val="134"/>
      </rPr>
      <t>毛石挡土墙</t>
    </r>
    <r>
      <rPr>
        <sz val="12"/>
        <rFont val="Times New Roman"/>
        <charset val="134"/>
      </rPr>
      <t>150</t>
    </r>
    <r>
      <rPr>
        <sz val="12"/>
        <rFont val="宋体"/>
        <charset val="134"/>
      </rPr>
      <t>立方米；栈道两边浇灌钢筋混泥土圈梁，部分有高差路段安装金属安全栏杆。</t>
    </r>
  </si>
  <si>
    <r>
      <rPr>
        <sz val="12"/>
        <rFont val="Times New Roman"/>
        <charset val="134"/>
      </rPr>
      <t>2021</t>
    </r>
    <r>
      <rPr>
        <sz val="12"/>
        <rFont val="宋体"/>
        <charset val="134"/>
      </rPr>
      <t>年华宁县通红甸乡么波冲绵羊养殖示范基地建设项目</t>
    </r>
  </si>
  <si>
    <t>5500001419005508</t>
  </si>
  <si>
    <r>
      <rPr>
        <sz val="12"/>
        <rFont val="Times New Roman"/>
        <charset val="134"/>
      </rPr>
      <t>36</t>
    </r>
    <r>
      <rPr>
        <sz val="12"/>
        <rFont val="宋体"/>
        <charset val="134"/>
      </rPr>
      <t>圈圈舍内外墙抹灰和太阳能灯</t>
    </r>
    <r>
      <rPr>
        <sz val="12"/>
        <rFont val="Times New Roman"/>
        <charset val="134"/>
      </rPr>
      <t>8</t>
    </r>
    <r>
      <rPr>
        <sz val="12"/>
        <rFont val="宋体"/>
        <charset val="134"/>
      </rPr>
      <t>盏；示范基地内道路硬化</t>
    </r>
    <r>
      <rPr>
        <sz val="12"/>
        <rFont val="Times New Roman"/>
        <charset val="134"/>
      </rPr>
      <t>1532</t>
    </r>
    <r>
      <rPr>
        <sz val="12"/>
        <rFont val="宋体"/>
        <charset val="134"/>
      </rPr>
      <t>平方米。</t>
    </r>
  </si>
  <si>
    <r>
      <rPr>
        <sz val="12"/>
        <rFont val="Times New Roman"/>
        <charset val="134"/>
      </rPr>
      <t>2022</t>
    </r>
    <r>
      <rPr>
        <sz val="12"/>
        <rFont val="宋体"/>
        <charset val="134"/>
      </rPr>
      <t>年华宁县通红甸彝族苗族乡么波冲村庄基础设施建设项目</t>
    </r>
  </si>
  <si>
    <t>5500001444052237</t>
  </si>
  <si>
    <r>
      <rPr>
        <sz val="12"/>
        <rFont val="宋体"/>
        <charset val="134"/>
      </rPr>
      <t>项目主要围绕村内地基平整、挡墙建设开展，具体建设内容为：挖一般土方</t>
    </r>
    <r>
      <rPr>
        <sz val="12"/>
        <rFont val="Times New Roman"/>
        <charset val="134"/>
      </rPr>
      <t>20000m</t>
    </r>
    <r>
      <rPr>
        <sz val="12"/>
        <rFont val="Times New Roman"/>
        <charset val="0"/>
      </rPr>
      <t>³</t>
    </r>
    <r>
      <rPr>
        <sz val="12"/>
        <rFont val="宋体"/>
        <charset val="134"/>
      </rPr>
      <t>，挖沟槽土方</t>
    </r>
    <r>
      <rPr>
        <sz val="12"/>
        <rFont val="Times New Roman"/>
        <charset val="134"/>
      </rPr>
      <t>1838.25 m</t>
    </r>
    <r>
      <rPr>
        <sz val="12"/>
        <rFont val="Times New Roman"/>
        <charset val="0"/>
      </rPr>
      <t>³</t>
    </r>
    <r>
      <rPr>
        <sz val="12"/>
        <rFont val="宋体"/>
        <charset val="134"/>
      </rPr>
      <t>，回填方</t>
    </r>
    <r>
      <rPr>
        <sz val="12"/>
        <rFont val="Times New Roman"/>
        <charset val="134"/>
      </rPr>
      <t>1838.5 m</t>
    </r>
    <r>
      <rPr>
        <sz val="12"/>
        <rFont val="Times New Roman"/>
        <charset val="0"/>
      </rPr>
      <t>³</t>
    </r>
    <r>
      <rPr>
        <sz val="12"/>
        <rFont val="宋体"/>
        <charset val="134"/>
      </rPr>
      <t>，余方弃置</t>
    </r>
    <r>
      <rPr>
        <sz val="12"/>
        <rFont val="Times New Roman"/>
        <charset val="134"/>
      </rPr>
      <t>1m</t>
    </r>
    <r>
      <rPr>
        <sz val="12"/>
        <rFont val="Times New Roman"/>
        <charset val="0"/>
      </rPr>
      <t>³</t>
    </r>
    <r>
      <rPr>
        <sz val="12"/>
        <rFont val="宋体"/>
        <charset val="134"/>
      </rPr>
      <t>，石挡土墙</t>
    </r>
    <r>
      <rPr>
        <sz val="12"/>
        <rFont val="Times New Roman"/>
        <charset val="134"/>
      </rPr>
      <t>1932.7 m</t>
    </r>
    <r>
      <rPr>
        <sz val="12"/>
        <rFont val="Times New Roman"/>
        <charset val="0"/>
      </rPr>
      <t>³</t>
    </r>
    <r>
      <rPr>
        <sz val="12"/>
        <rFont val="宋体"/>
        <charset val="134"/>
      </rPr>
      <t>，挡土墙基础</t>
    </r>
    <r>
      <rPr>
        <sz val="12"/>
        <rFont val="Times New Roman"/>
        <charset val="134"/>
      </rPr>
      <t>198m</t>
    </r>
    <r>
      <rPr>
        <sz val="12"/>
        <rFont val="Times New Roman"/>
        <charset val="0"/>
      </rPr>
      <t>³</t>
    </r>
    <r>
      <rPr>
        <sz val="12"/>
        <rFont val="宋体"/>
        <charset val="134"/>
      </rPr>
      <t>。</t>
    </r>
  </si>
  <si>
    <r>
      <rPr>
        <sz val="12"/>
        <color rgb="FF000000"/>
        <rFont val="宋体"/>
        <charset val="134"/>
      </rPr>
      <t>华宁县人民政府关于对</t>
    </r>
    <r>
      <rPr>
        <sz val="12"/>
        <color rgb="FF000000"/>
        <rFont val="Times New Roman"/>
        <charset val="134"/>
      </rPr>
      <t>2022</t>
    </r>
    <r>
      <rPr>
        <sz val="12"/>
        <color rgb="FF000000"/>
        <rFont val="宋体"/>
        <charset val="134"/>
      </rPr>
      <t>年县级财政衔接推进乡村振兴补助资金项目分配及项目实施方案的批复</t>
    </r>
  </si>
  <si>
    <r>
      <rPr>
        <sz val="12"/>
        <rFont val="宋体"/>
        <charset val="134"/>
      </rPr>
      <t>华政复〔</t>
    </r>
    <r>
      <rPr>
        <sz val="12"/>
        <rFont val="Times New Roman"/>
        <charset val="134"/>
      </rPr>
      <t>2022</t>
    </r>
    <r>
      <rPr>
        <sz val="12"/>
        <rFont val="宋体"/>
        <charset val="134"/>
      </rPr>
      <t>〕</t>
    </r>
    <r>
      <rPr>
        <sz val="12"/>
        <rFont val="Times New Roman"/>
        <charset val="134"/>
      </rPr>
      <t>50</t>
    </r>
    <r>
      <rPr>
        <sz val="12"/>
        <rFont val="宋体"/>
        <charset val="134"/>
      </rPr>
      <t>号</t>
    </r>
  </si>
  <si>
    <r>
      <rPr>
        <sz val="12"/>
        <rFont val="Times New Roman"/>
        <charset val="134"/>
      </rPr>
      <t>2021</t>
    </r>
    <r>
      <rPr>
        <sz val="12"/>
        <rFont val="宋体"/>
        <charset val="134"/>
      </rPr>
      <t>年华宁县通红甸彝族苗族乡么波冲旅游产业发展配套设施建设项目</t>
    </r>
  </si>
  <si>
    <t>5500001419006147</t>
  </si>
  <si>
    <r>
      <rPr>
        <sz val="12"/>
        <rFont val="Times New Roman"/>
        <charset val="134"/>
      </rPr>
      <t>1.</t>
    </r>
    <r>
      <rPr>
        <sz val="12"/>
        <rFont val="宋体"/>
        <charset val="134"/>
      </rPr>
      <t>土建土体部分，包含砼及钢筋砼工程、门窗工程、屋面及防水工程、楼地面装饰工程、墙柱面工程、天棚工程、油漆、涂料、裱糊、装饰工程等。主体工程占地面积</t>
    </r>
    <r>
      <rPr>
        <sz val="12"/>
        <rFont val="Times New Roman"/>
        <charset val="134"/>
      </rPr>
      <t>540.76</t>
    </r>
    <r>
      <rPr>
        <sz val="12"/>
        <rFont val="宋体"/>
        <charset val="134"/>
      </rPr>
      <t>㎡，含室内商铺面积</t>
    </r>
    <r>
      <rPr>
        <sz val="12"/>
        <rFont val="Times New Roman"/>
        <charset val="134"/>
      </rPr>
      <t>422.5</t>
    </r>
    <r>
      <rPr>
        <sz val="12"/>
        <rFont val="宋体"/>
        <charset val="134"/>
      </rPr>
      <t>㎡，休憩长廊</t>
    </r>
    <r>
      <rPr>
        <sz val="12"/>
        <rFont val="Times New Roman"/>
        <charset val="134"/>
      </rPr>
      <t>118.26</t>
    </r>
    <r>
      <rPr>
        <sz val="12"/>
        <rFont val="宋体"/>
        <charset val="134"/>
      </rPr>
      <t>㎡，层高</t>
    </r>
    <r>
      <rPr>
        <sz val="12"/>
        <rFont val="Times New Roman"/>
        <charset val="134"/>
      </rPr>
      <t>9m,</t>
    </r>
    <r>
      <rPr>
        <sz val="12"/>
        <rFont val="宋体"/>
        <charset val="134"/>
      </rPr>
      <t>整体建筑风格为青砖青瓦，具有显著的彝族文化风情。</t>
    </r>
    <r>
      <rPr>
        <sz val="12"/>
        <rFont val="Times New Roman"/>
        <charset val="134"/>
      </rPr>
      <t>2.</t>
    </r>
    <r>
      <rPr>
        <sz val="12"/>
        <rFont val="宋体"/>
        <charset val="134"/>
      </rPr>
      <t>安装部分，包含室内给排水、消防管网、电气、智能化弱电等。</t>
    </r>
    <r>
      <rPr>
        <sz val="12"/>
        <rFont val="Times New Roman"/>
        <charset val="134"/>
      </rPr>
      <t>3.</t>
    </r>
    <r>
      <rPr>
        <sz val="12"/>
        <rFont val="宋体"/>
        <charset val="134"/>
      </rPr>
      <t>室外地坪部分，主要为铺设</t>
    </r>
    <r>
      <rPr>
        <sz val="12"/>
        <rFont val="Times New Roman"/>
        <charset val="134"/>
      </rPr>
      <t>289.36</t>
    </r>
    <r>
      <rPr>
        <sz val="12"/>
        <rFont val="宋体"/>
        <charset val="134"/>
      </rPr>
      <t>㎡青色透水砖铺设。</t>
    </r>
    <r>
      <rPr>
        <sz val="12"/>
        <rFont val="Times New Roman"/>
        <charset val="134"/>
      </rPr>
      <t>4.</t>
    </r>
    <r>
      <rPr>
        <sz val="12"/>
        <rFont val="宋体"/>
        <charset val="134"/>
      </rPr>
      <t>其它，包含户外水电接通、老古井修复利用等内容。</t>
    </r>
  </si>
  <si>
    <r>
      <rPr>
        <sz val="12"/>
        <rFont val="Times New Roman"/>
        <charset val="134"/>
      </rPr>
      <t>2021</t>
    </r>
    <r>
      <rPr>
        <sz val="12"/>
        <rFont val="宋体"/>
        <charset val="134"/>
      </rPr>
      <t>年华宁县通红甸彝族苗族乡小得勒村委会大得勒小组美丽村庄建设项目</t>
    </r>
  </si>
  <si>
    <t>5500001419003537</t>
  </si>
  <si>
    <r>
      <rPr>
        <sz val="12"/>
        <rFont val="Times New Roman"/>
        <charset val="134"/>
      </rPr>
      <t>1.</t>
    </r>
    <r>
      <rPr>
        <sz val="12"/>
        <rFont val="宋体"/>
        <charset val="134"/>
      </rPr>
      <t>两污治理：</t>
    </r>
    <r>
      <rPr>
        <sz val="12"/>
        <rFont val="Times New Roman"/>
        <charset val="134"/>
      </rPr>
      <t>DN600</t>
    </r>
    <r>
      <rPr>
        <sz val="12"/>
        <rFont val="宋体"/>
        <charset val="134"/>
      </rPr>
      <t>钢带增强聚乙烯</t>
    </r>
    <r>
      <rPr>
        <sz val="12"/>
        <rFont val="Times New Roman"/>
        <charset val="134"/>
      </rPr>
      <t>PE</t>
    </r>
    <r>
      <rPr>
        <sz val="12"/>
        <rFont val="宋体"/>
        <charset val="134"/>
      </rPr>
      <t>污水管</t>
    </r>
    <r>
      <rPr>
        <sz val="12"/>
        <rFont val="Times New Roman"/>
        <charset val="134"/>
      </rPr>
      <t>100m</t>
    </r>
    <r>
      <rPr>
        <sz val="12"/>
        <rFont val="宋体"/>
        <charset val="134"/>
      </rPr>
      <t>、</t>
    </r>
    <r>
      <rPr>
        <sz val="12"/>
        <rFont val="Times New Roman"/>
        <charset val="134"/>
      </rPr>
      <t>DN300</t>
    </r>
    <r>
      <rPr>
        <sz val="12"/>
        <rFont val="宋体"/>
        <charset val="134"/>
      </rPr>
      <t>钢带增强聚乙烯</t>
    </r>
    <r>
      <rPr>
        <sz val="12"/>
        <rFont val="Times New Roman"/>
        <charset val="134"/>
      </rPr>
      <t>PE</t>
    </r>
    <r>
      <rPr>
        <sz val="12"/>
        <rFont val="宋体"/>
        <charset val="134"/>
      </rPr>
      <t>污水管</t>
    </r>
    <r>
      <rPr>
        <sz val="12"/>
        <rFont val="Times New Roman"/>
        <charset val="134"/>
      </rPr>
      <t>250m</t>
    </r>
    <r>
      <rPr>
        <sz val="12"/>
        <rFont val="宋体"/>
        <charset val="134"/>
      </rPr>
      <t>、</t>
    </r>
    <r>
      <rPr>
        <sz val="12"/>
        <rFont val="Times New Roman"/>
        <charset val="134"/>
      </rPr>
      <t>DN200</t>
    </r>
    <r>
      <rPr>
        <sz val="12"/>
        <rFont val="宋体"/>
        <charset val="134"/>
      </rPr>
      <t>钢带增强聚乙烯</t>
    </r>
    <r>
      <rPr>
        <sz val="12"/>
        <rFont val="Times New Roman"/>
        <charset val="134"/>
      </rPr>
      <t>PE</t>
    </r>
    <r>
      <rPr>
        <sz val="12"/>
        <rFont val="宋体"/>
        <charset val="134"/>
      </rPr>
      <t>污水管</t>
    </r>
    <r>
      <rPr>
        <sz val="12"/>
        <rFont val="Times New Roman"/>
        <charset val="134"/>
      </rPr>
      <t>198m</t>
    </r>
    <r>
      <rPr>
        <sz val="12"/>
        <rFont val="宋体"/>
        <charset val="134"/>
      </rPr>
      <t>、</t>
    </r>
    <r>
      <rPr>
        <sz val="12"/>
        <rFont val="Times New Roman"/>
        <charset val="134"/>
      </rPr>
      <t>Φ700</t>
    </r>
    <r>
      <rPr>
        <sz val="12"/>
        <rFont val="宋体"/>
        <charset val="134"/>
      </rPr>
      <t>塑料检查井</t>
    </r>
    <r>
      <rPr>
        <sz val="12"/>
        <rFont val="Times New Roman"/>
        <charset val="134"/>
      </rPr>
      <t>21</t>
    </r>
    <r>
      <rPr>
        <sz val="12"/>
        <rFont val="宋体"/>
        <charset val="134"/>
      </rPr>
      <t>套、</t>
    </r>
    <r>
      <rPr>
        <sz val="12"/>
        <rFont val="Times New Roman"/>
        <charset val="134"/>
      </rPr>
      <t>Φ1000</t>
    </r>
    <r>
      <rPr>
        <sz val="12"/>
        <rFont val="宋体"/>
        <charset val="134"/>
      </rPr>
      <t>塑料检查井</t>
    </r>
    <r>
      <rPr>
        <sz val="12"/>
        <rFont val="Times New Roman"/>
        <charset val="134"/>
      </rPr>
      <t>12</t>
    </r>
    <r>
      <rPr>
        <sz val="12"/>
        <rFont val="宋体"/>
        <charset val="134"/>
      </rPr>
      <t>套、雨水沟</t>
    </r>
    <r>
      <rPr>
        <sz val="12"/>
        <rFont val="Times New Roman"/>
        <charset val="134"/>
      </rPr>
      <t>533m</t>
    </r>
    <r>
      <rPr>
        <sz val="12"/>
        <rFont val="宋体"/>
        <charset val="134"/>
      </rPr>
      <t>、公厕</t>
    </r>
    <r>
      <rPr>
        <sz val="12"/>
        <rFont val="Times New Roman"/>
        <charset val="134"/>
      </rPr>
      <t>1</t>
    </r>
    <r>
      <rPr>
        <sz val="12"/>
        <rFont val="宋体"/>
        <charset val="134"/>
      </rPr>
      <t>座、垃圾收集池</t>
    </r>
    <r>
      <rPr>
        <sz val="12"/>
        <rFont val="Times New Roman"/>
        <charset val="134"/>
      </rPr>
      <t>1</t>
    </r>
    <r>
      <rPr>
        <sz val="12"/>
        <rFont val="宋体"/>
        <charset val="134"/>
      </rPr>
      <t>个、氧化塘</t>
    </r>
    <r>
      <rPr>
        <sz val="12"/>
        <rFont val="Times New Roman"/>
        <charset val="134"/>
      </rPr>
      <t>1</t>
    </r>
    <r>
      <rPr>
        <sz val="12"/>
        <rFont val="宋体"/>
        <charset val="134"/>
      </rPr>
      <t>个。</t>
    </r>
    <r>
      <rPr>
        <sz val="12"/>
        <rFont val="Times New Roman"/>
        <charset val="134"/>
      </rPr>
      <t>2.</t>
    </r>
    <r>
      <rPr>
        <sz val="12"/>
        <rFont val="宋体"/>
        <charset val="134"/>
      </rPr>
      <t>村内道路硬化：道路拓宽硬化</t>
    </r>
    <r>
      <rPr>
        <sz val="12"/>
        <rFont val="Times New Roman"/>
        <charset val="134"/>
      </rPr>
      <t>744 m²</t>
    </r>
    <r>
      <rPr>
        <sz val="12"/>
        <rFont val="宋体"/>
        <charset val="134"/>
      </rPr>
      <t>；</t>
    </r>
    <r>
      <rPr>
        <sz val="12"/>
        <rFont val="Times New Roman"/>
        <charset val="134"/>
      </rPr>
      <t>3.</t>
    </r>
    <r>
      <rPr>
        <sz val="12"/>
        <rFont val="宋体"/>
        <charset val="134"/>
      </rPr>
      <t>产业发展设施：羊肚菌种植大棚</t>
    </r>
    <r>
      <rPr>
        <sz val="12"/>
        <rFont val="Times New Roman"/>
        <charset val="134"/>
      </rPr>
      <t>966 m²</t>
    </r>
    <r>
      <rPr>
        <sz val="12"/>
        <rFont val="宋体"/>
        <charset val="134"/>
      </rPr>
      <t>；</t>
    </r>
    <r>
      <rPr>
        <sz val="12"/>
        <rFont val="Times New Roman"/>
        <charset val="134"/>
      </rPr>
      <t>4.</t>
    </r>
    <r>
      <rPr>
        <sz val="12"/>
        <rFont val="宋体"/>
        <charset val="134"/>
      </rPr>
      <t>休闲广场：广场土方挖填</t>
    </r>
    <r>
      <rPr>
        <sz val="12"/>
        <rFont val="Times New Roman"/>
        <charset val="134"/>
      </rPr>
      <t>650 m³</t>
    </r>
    <r>
      <rPr>
        <sz val="12"/>
        <rFont val="宋体"/>
        <charset val="134"/>
      </rPr>
      <t>、地面铺砖</t>
    </r>
    <r>
      <rPr>
        <sz val="12"/>
        <rFont val="Times New Roman"/>
        <charset val="134"/>
      </rPr>
      <t>968m²</t>
    </r>
    <r>
      <rPr>
        <sz val="12"/>
        <rFont val="宋体"/>
        <charset val="134"/>
      </rPr>
      <t>、周边硬化</t>
    </r>
    <r>
      <rPr>
        <sz val="12"/>
        <rFont val="Times New Roman"/>
        <charset val="134"/>
      </rPr>
      <t>350 m²</t>
    </r>
    <r>
      <rPr>
        <sz val="12"/>
        <rFont val="宋体"/>
        <charset val="134"/>
      </rPr>
      <t>、文化长廊</t>
    </r>
    <r>
      <rPr>
        <sz val="12"/>
        <rFont val="Times New Roman"/>
        <charset val="134"/>
      </rPr>
      <t>2</t>
    </r>
    <r>
      <rPr>
        <sz val="12"/>
        <rFont val="宋体"/>
        <charset val="134"/>
      </rPr>
      <t>个、池边安全栏杆安装</t>
    </r>
    <r>
      <rPr>
        <sz val="12"/>
        <rFont val="Times New Roman"/>
        <charset val="134"/>
      </rPr>
      <t>100m</t>
    </r>
    <r>
      <rPr>
        <sz val="12"/>
        <rFont val="宋体"/>
        <charset val="134"/>
      </rPr>
      <t>、广场边挡土墙支砌</t>
    </r>
    <r>
      <rPr>
        <sz val="12"/>
        <rFont val="Times New Roman"/>
        <charset val="134"/>
      </rPr>
      <t>220 m³</t>
    </r>
    <r>
      <rPr>
        <sz val="12"/>
        <rFont val="宋体"/>
        <charset val="134"/>
      </rPr>
      <t>。</t>
    </r>
  </si>
  <si>
    <r>
      <rPr>
        <sz val="12"/>
        <rFont val="Times New Roman"/>
        <charset val="134"/>
      </rPr>
      <t>2022</t>
    </r>
    <r>
      <rPr>
        <sz val="12"/>
        <rFont val="宋体"/>
        <charset val="134"/>
      </rPr>
      <t>年通红甸乡通红甸社区通红甸小组产业发展道路建设项目</t>
    </r>
  </si>
  <si>
    <t>5500001430892528</t>
  </si>
  <si>
    <r>
      <rPr>
        <sz val="12"/>
        <rFont val="宋体"/>
        <charset val="134"/>
      </rPr>
      <t>产业道路长</t>
    </r>
    <r>
      <rPr>
        <sz val="12"/>
        <rFont val="Times New Roman"/>
        <charset val="134"/>
      </rPr>
      <t>308</t>
    </r>
    <r>
      <rPr>
        <sz val="12"/>
        <rFont val="宋体"/>
        <charset val="134"/>
      </rPr>
      <t>米，宽</t>
    </r>
    <r>
      <rPr>
        <sz val="12"/>
        <rFont val="Times New Roman"/>
        <charset val="134"/>
      </rPr>
      <t>12</t>
    </r>
    <r>
      <rPr>
        <sz val="12"/>
        <rFont val="宋体"/>
        <charset val="134"/>
      </rPr>
      <t>米。</t>
    </r>
  </si>
  <si>
    <r>
      <rPr>
        <sz val="12"/>
        <rFont val="Times New Roman"/>
        <charset val="134"/>
      </rPr>
      <t>2022</t>
    </r>
    <r>
      <rPr>
        <sz val="12"/>
        <rFont val="宋体"/>
        <charset val="134"/>
      </rPr>
      <t>年华宁县通红甸乡生猪养殖项目</t>
    </r>
  </si>
  <si>
    <r>
      <rPr>
        <sz val="12"/>
        <rFont val="宋体"/>
        <charset val="134"/>
      </rPr>
      <t>种植养殖加工服务</t>
    </r>
  </si>
  <si>
    <t>5500001451131023</t>
  </si>
  <si>
    <r>
      <rPr>
        <sz val="12"/>
        <rFont val="宋体"/>
        <charset val="134"/>
      </rPr>
      <t>养殖仔猪共计</t>
    </r>
    <r>
      <rPr>
        <sz val="12"/>
        <rFont val="Times New Roman"/>
        <charset val="134"/>
      </rPr>
      <t>249</t>
    </r>
    <r>
      <rPr>
        <sz val="12"/>
        <rFont val="宋体"/>
        <charset val="134"/>
      </rPr>
      <t>头</t>
    </r>
  </si>
  <si>
    <r>
      <rPr>
        <sz val="12"/>
        <rFont val="宋体"/>
        <charset val="134"/>
      </rPr>
      <t>青龙镇斗居村委会苏家寨小组民族团结进步示范村项目</t>
    </r>
  </si>
  <si>
    <t>5500001419102554</t>
  </si>
  <si>
    <r>
      <rPr>
        <sz val="12"/>
        <rFont val="Times New Roman"/>
        <charset val="134"/>
      </rPr>
      <t>1.</t>
    </r>
    <r>
      <rPr>
        <sz val="12"/>
        <rFont val="宋体"/>
        <charset val="134"/>
      </rPr>
      <t>人居环境整治工程</t>
    </r>
    <r>
      <rPr>
        <sz val="12"/>
        <rFont val="Times New Roman"/>
        <charset val="134"/>
      </rPr>
      <t>15.02</t>
    </r>
    <r>
      <rPr>
        <sz val="12"/>
        <rFont val="宋体"/>
        <charset val="134"/>
      </rPr>
      <t>万元；</t>
    </r>
    <r>
      <rPr>
        <sz val="12"/>
        <rFont val="Times New Roman"/>
        <charset val="134"/>
      </rPr>
      <t>2.</t>
    </r>
    <r>
      <rPr>
        <sz val="12"/>
        <rFont val="宋体"/>
        <charset val="134"/>
      </rPr>
      <t>村内场地硬化及民族团结进步示范创建项目</t>
    </r>
    <r>
      <rPr>
        <sz val="12"/>
        <rFont val="Times New Roman"/>
        <charset val="134"/>
      </rPr>
      <t>29.95</t>
    </r>
    <r>
      <rPr>
        <sz val="12"/>
        <rFont val="宋体"/>
        <charset val="134"/>
      </rPr>
      <t>万元；</t>
    </r>
    <r>
      <rPr>
        <sz val="12"/>
        <rFont val="Times New Roman"/>
        <charset val="134"/>
      </rPr>
      <t>3.</t>
    </r>
    <r>
      <rPr>
        <sz val="12"/>
        <rFont val="宋体"/>
        <charset val="134"/>
      </rPr>
      <t>产业发展道路</t>
    </r>
    <r>
      <rPr>
        <sz val="12"/>
        <rFont val="Times New Roman"/>
        <charset val="134"/>
      </rPr>
      <t>55.75</t>
    </r>
    <r>
      <rPr>
        <sz val="12"/>
        <rFont val="宋体"/>
        <charset val="134"/>
      </rPr>
      <t>万元；</t>
    </r>
    <r>
      <rPr>
        <sz val="12"/>
        <rFont val="Times New Roman"/>
        <charset val="134"/>
      </rPr>
      <t>4.</t>
    </r>
    <r>
      <rPr>
        <sz val="12"/>
        <rFont val="宋体"/>
        <charset val="134"/>
      </rPr>
      <t>示范创建政策宣传和民族文化传承保护，宣传文字及其标语（内容村组自定）</t>
    </r>
    <r>
      <rPr>
        <sz val="12"/>
        <rFont val="Times New Roman"/>
        <charset val="134"/>
      </rPr>
      <t>1.80</t>
    </r>
    <r>
      <rPr>
        <sz val="12"/>
        <rFont val="宋体"/>
        <charset val="134"/>
      </rPr>
      <t>万元；</t>
    </r>
    <r>
      <rPr>
        <sz val="12"/>
        <rFont val="Times New Roman"/>
        <charset val="134"/>
      </rPr>
      <t>5.</t>
    </r>
    <r>
      <rPr>
        <sz val="12"/>
        <rFont val="宋体"/>
        <charset val="134"/>
      </rPr>
      <t>民族团结进步示范村标识牌投入资金</t>
    </r>
    <r>
      <rPr>
        <sz val="12"/>
        <rFont val="Times New Roman"/>
        <charset val="134"/>
      </rPr>
      <t>0.30</t>
    </r>
    <r>
      <rPr>
        <sz val="12"/>
        <rFont val="宋体"/>
        <charset val="134"/>
      </rPr>
      <t>万元</t>
    </r>
  </si>
  <si>
    <r>
      <rPr>
        <sz val="12"/>
        <rFont val="宋体"/>
        <charset val="134"/>
      </rPr>
      <t>华政复</t>
    </r>
    <r>
      <rPr>
        <sz val="12"/>
        <color rgb="FF000000"/>
        <rFont val="宋体"/>
        <charset val="134"/>
      </rPr>
      <t>〔</t>
    </r>
    <r>
      <rPr>
        <sz val="12"/>
        <color rgb="FF000000"/>
        <rFont val="Times New Roman"/>
        <charset val="134"/>
      </rPr>
      <t>2022</t>
    </r>
    <r>
      <rPr>
        <sz val="12"/>
        <color rgb="FF000000"/>
        <rFont val="宋体"/>
        <charset val="134"/>
      </rPr>
      <t>〕</t>
    </r>
    <r>
      <rPr>
        <sz val="12"/>
        <color rgb="FF000000"/>
        <rFont val="Times New Roman"/>
        <charset val="134"/>
      </rPr>
      <t>4</t>
    </r>
    <r>
      <rPr>
        <sz val="12"/>
        <color rgb="FF000000"/>
        <rFont val="宋体"/>
        <charset val="134"/>
      </rPr>
      <t>号</t>
    </r>
  </si>
  <si>
    <r>
      <rPr>
        <sz val="12"/>
        <rFont val="宋体"/>
        <charset val="134"/>
      </rPr>
      <t>通红甸乡通红甸社区通红甸小组民族团结进步示范村项目</t>
    </r>
  </si>
  <si>
    <t>5500001419101059</t>
  </si>
  <si>
    <r>
      <rPr>
        <sz val="12"/>
        <rFont val="Times New Roman"/>
        <charset val="134"/>
      </rPr>
      <t>1.</t>
    </r>
    <r>
      <rPr>
        <sz val="12"/>
        <color rgb="FF000000"/>
        <rFont val="宋体"/>
        <charset val="134"/>
      </rPr>
      <t>村内道路挡土墙及排水设施建设</t>
    </r>
    <r>
      <rPr>
        <sz val="12"/>
        <color rgb="FF000000"/>
        <rFont val="Times New Roman"/>
        <charset val="134"/>
      </rPr>
      <t>44.94</t>
    </r>
    <r>
      <rPr>
        <sz val="12"/>
        <color rgb="FF000000"/>
        <rFont val="宋体"/>
        <charset val="134"/>
      </rPr>
      <t>万元；</t>
    </r>
    <r>
      <rPr>
        <sz val="12"/>
        <color rgb="FF000000"/>
        <rFont val="Times New Roman"/>
        <charset val="134"/>
      </rPr>
      <t>2.</t>
    </r>
    <r>
      <rPr>
        <sz val="12"/>
        <color rgb="FF000000"/>
        <rFont val="宋体"/>
        <charset val="134"/>
      </rPr>
      <t>市场改造升级</t>
    </r>
    <r>
      <rPr>
        <sz val="12"/>
        <color rgb="FF000000"/>
        <rFont val="Times New Roman"/>
        <charset val="134"/>
      </rPr>
      <t>20</t>
    </r>
    <r>
      <rPr>
        <sz val="12"/>
        <color rgb="FF000000"/>
        <rFont val="宋体"/>
        <charset val="134"/>
      </rPr>
      <t>万元；</t>
    </r>
    <r>
      <rPr>
        <sz val="12"/>
        <color rgb="FF000000"/>
        <rFont val="Times New Roman"/>
        <charset val="134"/>
      </rPr>
      <t>3.</t>
    </r>
    <r>
      <rPr>
        <sz val="12"/>
        <color rgb="FF000000"/>
        <rFont val="宋体"/>
        <charset val="134"/>
      </rPr>
      <t>产业道路设施建设</t>
    </r>
    <r>
      <rPr>
        <sz val="12"/>
        <color rgb="FF000000"/>
        <rFont val="Times New Roman"/>
        <charset val="134"/>
      </rPr>
      <t>36.44</t>
    </r>
    <r>
      <rPr>
        <sz val="12"/>
        <color rgb="FF000000"/>
        <rFont val="宋体"/>
        <charset val="134"/>
      </rPr>
      <t>万元；</t>
    </r>
    <r>
      <rPr>
        <sz val="12"/>
        <color rgb="FF000000"/>
        <rFont val="Times New Roman"/>
        <charset val="134"/>
      </rPr>
      <t>3.</t>
    </r>
    <r>
      <rPr>
        <sz val="12"/>
        <color rgb="FF000000"/>
        <rFont val="宋体"/>
        <charset val="134"/>
      </rPr>
      <t>示范创建政策宣传和民族文化传承保护，宣传文字及其标语（内容村组自定）、民族团结进步示范村标识牌</t>
    </r>
    <r>
      <rPr>
        <sz val="12"/>
        <color rgb="FF000000"/>
        <rFont val="Times New Roman"/>
        <charset val="134"/>
      </rPr>
      <t>2.1</t>
    </r>
    <r>
      <rPr>
        <sz val="12"/>
        <color rgb="FF000000"/>
        <rFont val="宋体"/>
        <charset val="134"/>
      </rPr>
      <t>万元；</t>
    </r>
    <r>
      <rPr>
        <sz val="12"/>
        <color rgb="FF000000"/>
        <rFont val="Times New Roman"/>
        <charset val="134"/>
      </rPr>
      <t>4.</t>
    </r>
    <r>
      <rPr>
        <sz val="12"/>
        <color rgb="FF000000"/>
        <rFont val="宋体"/>
        <charset val="134"/>
      </rPr>
      <t>其他前期费用由村组自理</t>
    </r>
  </si>
  <si>
    <r>
      <rPr>
        <sz val="12"/>
        <rFont val="宋体"/>
        <charset val="134"/>
      </rPr>
      <t>华政复</t>
    </r>
    <r>
      <rPr>
        <sz val="12"/>
        <color rgb="FF000000"/>
        <rFont val="宋体"/>
        <charset val="134"/>
      </rPr>
      <t>〔</t>
    </r>
    <r>
      <rPr>
        <sz val="12"/>
        <color rgb="FF000000"/>
        <rFont val="Times New Roman"/>
        <charset val="134"/>
      </rPr>
      <t>2022</t>
    </r>
    <r>
      <rPr>
        <sz val="12"/>
        <color rgb="FF000000"/>
        <rFont val="宋体"/>
        <charset val="134"/>
      </rPr>
      <t>〕</t>
    </r>
    <r>
      <rPr>
        <sz val="12"/>
        <color rgb="FF000000"/>
        <rFont val="Times New Roman"/>
        <charset val="134"/>
      </rPr>
      <t>5</t>
    </r>
    <r>
      <rPr>
        <sz val="12"/>
        <color rgb="FF000000"/>
        <rFont val="宋体"/>
        <charset val="134"/>
      </rPr>
      <t>号</t>
    </r>
  </si>
  <si>
    <r>
      <rPr>
        <sz val="12"/>
        <rFont val="Times New Roman"/>
        <charset val="134"/>
      </rPr>
      <t>2022</t>
    </r>
    <r>
      <rPr>
        <sz val="12"/>
        <rFont val="宋体"/>
        <charset val="134"/>
      </rPr>
      <t>年宁州街道普茶寨村委会普茶寨小组民族团结进步示范村规划建设项目</t>
    </r>
  </si>
  <si>
    <t>5500001432512550</t>
  </si>
  <si>
    <r>
      <rPr>
        <sz val="12"/>
        <rFont val="宋体"/>
        <charset val="134"/>
      </rPr>
      <t>（一）村内基础设施建设工程</t>
    </r>
    <r>
      <rPr>
        <sz val="12"/>
        <rFont val="Times New Roman"/>
        <charset val="134"/>
      </rPr>
      <t xml:space="preserve">
1</t>
    </r>
    <r>
      <rPr>
        <sz val="12"/>
        <rFont val="宋体"/>
        <charset val="134"/>
      </rPr>
      <t>、污水排放处理工程，主要内容：</t>
    </r>
    <r>
      <rPr>
        <sz val="12"/>
        <rFont val="Times New Roman"/>
        <charset val="134"/>
      </rPr>
      <t xml:space="preserve">
</t>
    </r>
    <r>
      <rPr>
        <sz val="12"/>
        <rFont val="宋体"/>
        <charset val="134"/>
      </rPr>
      <t>（</t>
    </r>
    <r>
      <rPr>
        <sz val="12"/>
        <rFont val="Times New Roman"/>
        <charset val="134"/>
      </rPr>
      <t>1</t>
    </r>
    <r>
      <rPr>
        <sz val="12"/>
        <rFont val="宋体"/>
        <charset val="134"/>
      </rPr>
      <t>）铺设村内排污管道</t>
    </r>
    <r>
      <rPr>
        <sz val="12"/>
        <rFont val="Times New Roman"/>
        <charset val="134"/>
      </rPr>
      <t>519</t>
    </r>
    <r>
      <rPr>
        <sz val="12"/>
        <rFont val="宋体"/>
        <charset val="134"/>
      </rPr>
      <t>米；</t>
    </r>
    <r>
      <rPr>
        <sz val="12"/>
        <rFont val="Times New Roman"/>
        <charset val="134"/>
      </rPr>
      <t xml:space="preserve">
    </t>
    </r>
    <r>
      <rPr>
        <sz val="12"/>
        <rFont val="宋体"/>
        <charset val="134"/>
      </rPr>
      <t>（</t>
    </r>
    <r>
      <rPr>
        <sz val="12"/>
        <rFont val="Times New Roman"/>
        <charset val="134"/>
      </rPr>
      <t>2</t>
    </r>
    <r>
      <rPr>
        <sz val="12"/>
        <rFont val="宋体"/>
        <charset val="134"/>
      </rPr>
      <t>）建检查井</t>
    </r>
    <r>
      <rPr>
        <sz val="12"/>
        <rFont val="Times New Roman"/>
        <charset val="134"/>
      </rPr>
      <t>20</t>
    </r>
    <r>
      <rPr>
        <sz val="12"/>
        <rFont val="宋体"/>
        <charset val="134"/>
      </rPr>
      <t>座；</t>
    </r>
    <r>
      <rPr>
        <sz val="12"/>
        <rFont val="Times New Roman"/>
        <charset val="134"/>
      </rPr>
      <t xml:space="preserve">
</t>
    </r>
    <r>
      <rPr>
        <sz val="12"/>
        <rFont val="宋体"/>
        <charset val="134"/>
      </rPr>
      <t>（</t>
    </r>
    <r>
      <rPr>
        <sz val="12"/>
        <rFont val="Times New Roman"/>
        <charset val="134"/>
      </rPr>
      <t>3</t>
    </r>
    <r>
      <rPr>
        <sz val="12"/>
        <rFont val="宋体"/>
        <charset val="134"/>
      </rPr>
      <t>）建</t>
    </r>
    <r>
      <rPr>
        <sz val="12"/>
        <rFont val="Times New Roman"/>
        <charset val="134"/>
      </rPr>
      <t>75</t>
    </r>
    <r>
      <rPr>
        <sz val="12"/>
        <rFont val="宋体"/>
        <charset val="134"/>
      </rPr>
      <t>立方米污水处理池</t>
    </r>
    <r>
      <rPr>
        <sz val="12"/>
        <rFont val="Times New Roman"/>
        <charset val="134"/>
      </rPr>
      <t>1</t>
    </r>
    <r>
      <rPr>
        <sz val="12"/>
        <rFont val="宋体"/>
        <charset val="134"/>
      </rPr>
      <t>座。</t>
    </r>
    <r>
      <rPr>
        <sz val="12"/>
        <rFont val="Times New Roman"/>
        <charset val="134"/>
      </rPr>
      <t xml:space="preserve">
 </t>
    </r>
    <r>
      <rPr>
        <sz val="12"/>
        <rFont val="宋体"/>
        <charset val="134"/>
      </rPr>
      <t>（二）产业发展建设工程</t>
    </r>
    <r>
      <rPr>
        <sz val="12"/>
        <rFont val="Times New Roman"/>
        <charset val="134"/>
      </rPr>
      <t xml:space="preserve">
1</t>
    </r>
    <r>
      <rPr>
        <sz val="12"/>
        <rFont val="宋体"/>
        <charset val="134"/>
      </rPr>
      <t>、继天山病险小坝塘修复，主要内容：</t>
    </r>
    <r>
      <rPr>
        <sz val="12"/>
        <rFont val="Times New Roman"/>
        <charset val="134"/>
      </rPr>
      <t xml:space="preserve">
</t>
    </r>
    <r>
      <rPr>
        <sz val="12"/>
        <rFont val="宋体"/>
        <charset val="134"/>
      </rPr>
      <t>（</t>
    </r>
    <r>
      <rPr>
        <sz val="12"/>
        <rFont val="Times New Roman"/>
        <charset val="134"/>
      </rPr>
      <t>1</t>
    </r>
    <r>
      <rPr>
        <sz val="12"/>
        <rFont val="宋体"/>
        <charset val="134"/>
      </rPr>
      <t>）清除淤泥、流沙</t>
    </r>
    <r>
      <rPr>
        <sz val="12"/>
        <rFont val="Times New Roman"/>
        <charset val="134"/>
      </rPr>
      <t>1283m³</t>
    </r>
    <r>
      <rPr>
        <sz val="12"/>
        <rFont val="宋体"/>
        <charset val="134"/>
      </rPr>
      <t>，拆除坝塘原围墙、砖砌块等</t>
    </r>
    <r>
      <rPr>
        <sz val="12"/>
        <rFont val="Times New Roman"/>
        <charset val="134"/>
      </rPr>
      <t xml:space="preserve">
175.05m³</t>
    </r>
    <r>
      <rPr>
        <sz val="12"/>
        <rFont val="宋体"/>
        <charset val="134"/>
      </rPr>
      <t>；</t>
    </r>
    <r>
      <rPr>
        <sz val="12"/>
        <rFont val="Times New Roman"/>
        <charset val="134"/>
      </rPr>
      <t xml:space="preserve">
</t>
    </r>
    <r>
      <rPr>
        <sz val="12"/>
        <rFont val="宋体"/>
        <charset val="134"/>
      </rPr>
      <t>（</t>
    </r>
    <r>
      <rPr>
        <sz val="12"/>
        <rFont val="Times New Roman"/>
        <charset val="134"/>
      </rPr>
      <t>2</t>
    </r>
    <r>
      <rPr>
        <sz val="12"/>
        <rFont val="宋体"/>
        <charset val="134"/>
      </rPr>
      <t>）对塌陷地段进行加固处理，开挖土方</t>
    </r>
    <r>
      <rPr>
        <sz val="12"/>
        <rFont val="Times New Roman"/>
        <charset val="134"/>
      </rPr>
      <t>379.25m3m³</t>
    </r>
    <r>
      <rPr>
        <sz val="12"/>
        <rFont val="宋体"/>
        <charset val="134"/>
      </rPr>
      <t>，打圆木桩</t>
    </r>
    <r>
      <rPr>
        <sz val="12"/>
        <rFont val="Times New Roman"/>
        <charset val="134"/>
      </rPr>
      <t>171m</t>
    </r>
    <r>
      <rPr>
        <sz val="12"/>
        <rFont val="宋体"/>
        <charset val="134"/>
      </rPr>
      <t>、素土夯实</t>
    </r>
    <r>
      <rPr>
        <sz val="12"/>
        <rFont val="Times New Roman"/>
        <charset val="134"/>
      </rPr>
      <t>1748.26m2</t>
    </r>
    <r>
      <rPr>
        <sz val="12"/>
        <rFont val="宋体"/>
        <charset val="134"/>
      </rPr>
      <t>；</t>
    </r>
    <r>
      <rPr>
        <sz val="12"/>
        <rFont val="Times New Roman"/>
        <charset val="134"/>
      </rPr>
      <t xml:space="preserve">
</t>
    </r>
    <r>
      <rPr>
        <sz val="12"/>
        <rFont val="宋体"/>
        <charset val="134"/>
      </rPr>
      <t>（</t>
    </r>
    <r>
      <rPr>
        <sz val="12"/>
        <rFont val="Times New Roman"/>
        <charset val="134"/>
      </rPr>
      <t>3</t>
    </r>
    <r>
      <rPr>
        <sz val="12"/>
        <rFont val="宋体"/>
        <charset val="134"/>
      </rPr>
      <t>）坝顶浇灌钢筋混凝土梁</t>
    </r>
    <r>
      <rPr>
        <sz val="12"/>
        <rFont val="Times New Roman"/>
        <charset val="134"/>
      </rPr>
      <t>35.67m³</t>
    </r>
    <r>
      <rPr>
        <sz val="12"/>
        <rFont val="宋体"/>
        <charset val="134"/>
      </rPr>
      <t>；</t>
    </r>
    <r>
      <rPr>
        <sz val="12"/>
        <rFont val="Times New Roman"/>
        <charset val="134"/>
      </rPr>
      <t xml:space="preserve">
</t>
    </r>
    <r>
      <rPr>
        <sz val="12"/>
        <rFont val="宋体"/>
        <charset val="134"/>
      </rPr>
      <t>（</t>
    </r>
    <r>
      <rPr>
        <sz val="12"/>
        <rFont val="Times New Roman"/>
        <charset val="134"/>
      </rPr>
      <t>4</t>
    </r>
    <r>
      <rPr>
        <sz val="12"/>
        <rFont val="宋体"/>
        <charset val="134"/>
      </rPr>
      <t>）边墙混凝土挡墙</t>
    </r>
    <r>
      <rPr>
        <sz val="12"/>
        <rFont val="Times New Roman"/>
        <charset val="134"/>
      </rPr>
      <t>34.56m3</t>
    </r>
    <r>
      <rPr>
        <sz val="12"/>
        <rFont val="宋体"/>
        <charset val="134"/>
      </rPr>
      <t>；</t>
    </r>
    <r>
      <rPr>
        <sz val="12"/>
        <rFont val="Times New Roman"/>
        <charset val="134"/>
      </rPr>
      <t xml:space="preserve">
</t>
    </r>
    <r>
      <rPr>
        <sz val="12"/>
        <rFont val="宋体"/>
        <charset val="134"/>
      </rPr>
      <t>（</t>
    </r>
    <r>
      <rPr>
        <sz val="12"/>
        <rFont val="Times New Roman"/>
        <charset val="134"/>
      </rPr>
      <t>5</t>
    </r>
    <r>
      <rPr>
        <sz val="12"/>
        <rFont val="宋体"/>
        <charset val="134"/>
      </rPr>
      <t>）铺设土工合成材料</t>
    </r>
    <r>
      <rPr>
        <sz val="12"/>
        <rFont val="Times New Roman"/>
        <charset val="134"/>
      </rPr>
      <t>1798.26m2</t>
    </r>
    <r>
      <rPr>
        <sz val="12"/>
        <rFont val="宋体"/>
        <charset val="134"/>
      </rPr>
      <t>、边坡防护砖</t>
    </r>
    <r>
      <rPr>
        <sz val="12"/>
        <rFont val="Times New Roman"/>
        <charset val="134"/>
      </rPr>
      <t>1093.86m2</t>
    </r>
    <r>
      <rPr>
        <sz val="12"/>
        <rFont val="宋体"/>
        <charset val="134"/>
      </rPr>
      <t>、砂料</t>
    </r>
    <r>
      <rPr>
        <sz val="12"/>
        <rFont val="Times New Roman"/>
        <charset val="134"/>
      </rPr>
      <t>1798.26m2</t>
    </r>
    <r>
      <rPr>
        <sz val="12"/>
        <rFont val="宋体"/>
        <charset val="134"/>
      </rPr>
      <t>；</t>
    </r>
    <r>
      <rPr>
        <sz val="12"/>
        <rFont val="Times New Roman"/>
        <charset val="134"/>
      </rPr>
      <t xml:space="preserve">
</t>
    </r>
    <r>
      <rPr>
        <sz val="12"/>
        <rFont val="宋体"/>
        <charset val="134"/>
      </rPr>
      <t>（</t>
    </r>
    <r>
      <rPr>
        <sz val="12"/>
        <rFont val="Times New Roman"/>
        <charset val="134"/>
      </rPr>
      <t>6</t>
    </r>
    <r>
      <rPr>
        <sz val="12"/>
        <rFont val="宋体"/>
        <charset val="134"/>
      </rPr>
      <t>）混凝土浇灌台阶</t>
    </r>
    <r>
      <rPr>
        <sz val="12"/>
        <rFont val="Times New Roman"/>
        <charset val="134"/>
      </rPr>
      <t>20.2m2</t>
    </r>
    <r>
      <rPr>
        <sz val="12"/>
        <rFont val="宋体"/>
        <charset val="134"/>
      </rPr>
      <t>；</t>
    </r>
    <r>
      <rPr>
        <sz val="12"/>
        <rFont val="Times New Roman"/>
        <charset val="134"/>
      </rPr>
      <t xml:space="preserve">
</t>
    </r>
    <r>
      <rPr>
        <sz val="12"/>
        <rFont val="宋体"/>
        <charset val="134"/>
      </rPr>
      <t>（</t>
    </r>
    <r>
      <rPr>
        <sz val="12"/>
        <rFont val="Times New Roman"/>
        <charset val="134"/>
      </rPr>
      <t>7</t>
    </r>
    <r>
      <rPr>
        <sz val="12"/>
        <rFont val="宋体"/>
        <charset val="134"/>
      </rPr>
      <t>）铺设坝塘雨水管</t>
    </r>
    <r>
      <rPr>
        <sz val="12"/>
        <rFont val="Times New Roman"/>
        <charset val="134"/>
      </rPr>
      <t>192m</t>
    </r>
    <r>
      <rPr>
        <sz val="12"/>
        <rFont val="宋体"/>
        <charset val="134"/>
      </rPr>
      <t>、检查井</t>
    </r>
    <r>
      <rPr>
        <sz val="12"/>
        <rFont val="Times New Roman"/>
        <charset val="134"/>
      </rPr>
      <t>5</t>
    </r>
    <r>
      <rPr>
        <sz val="12"/>
        <rFont val="宋体"/>
        <charset val="134"/>
      </rPr>
      <t>座、排洪管</t>
    </r>
    <r>
      <rPr>
        <sz val="12"/>
        <rFont val="Times New Roman"/>
        <charset val="134"/>
      </rPr>
      <t>70</t>
    </r>
    <r>
      <rPr>
        <sz val="12"/>
        <rFont val="宋体"/>
        <charset val="134"/>
      </rPr>
      <t>米、溢流管</t>
    </r>
    <r>
      <rPr>
        <sz val="12"/>
        <rFont val="Times New Roman"/>
        <charset val="134"/>
      </rPr>
      <t>12m</t>
    </r>
    <r>
      <rPr>
        <sz val="12"/>
        <rFont val="宋体"/>
        <charset val="134"/>
      </rPr>
      <t>。</t>
    </r>
    <r>
      <rPr>
        <sz val="12"/>
        <rFont val="Times New Roman"/>
        <charset val="134"/>
      </rPr>
      <t xml:space="preserve">
</t>
    </r>
    <r>
      <rPr>
        <sz val="12"/>
        <rFont val="宋体"/>
        <charset val="134"/>
      </rPr>
      <t>（三）民族团结进步示范创建工程</t>
    </r>
    <r>
      <rPr>
        <sz val="12"/>
        <rFont val="Times New Roman"/>
        <charset val="134"/>
      </rPr>
      <t xml:space="preserve">
</t>
    </r>
    <r>
      <rPr>
        <sz val="12"/>
        <rFont val="宋体"/>
        <charset val="134"/>
      </rPr>
      <t>主要建设内容为：示范创建政策宣传、标识牌等。</t>
    </r>
  </si>
  <si>
    <r>
      <rPr>
        <sz val="12"/>
        <color rgb="FF000000"/>
        <rFont val="宋体"/>
        <charset val="134"/>
      </rPr>
      <t>华宁县人民政府关于</t>
    </r>
    <r>
      <rPr>
        <sz val="12"/>
        <color rgb="FF000000"/>
        <rFont val="Times New Roman"/>
        <charset val="134"/>
      </rPr>
      <t>2022</t>
    </r>
    <r>
      <rPr>
        <sz val="12"/>
        <color rgb="FF000000"/>
        <rFont val="宋体"/>
        <charset val="134"/>
      </rPr>
      <t>年宁州街道普茶寨村委会普茶寨小组民族团结进步示范村项目实施方案的批复</t>
    </r>
  </si>
  <si>
    <r>
      <rPr>
        <sz val="12"/>
        <rFont val="宋体"/>
        <charset val="134"/>
      </rPr>
      <t>华政复〔</t>
    </r>
    <r>
      <rPr>
        <sz val="12"/>
        <rFont val="Times New Roman"/>
        <charset val="134"/>
      </rPr>
      <t>2022</t>
    </r>
    <r>
      <rPr>
        <sz val="12"/>
        <rFont val="宋体"/>
        <charset val="134"/>
      </rPr>
      <t>〕</t>
    </r>
    <r>
      <rPr>
        <sz val="12"/>
        <rFont val="Times New Roman"/>
        <charset val="134"/>
      </rPr>
      <t>31</t>
    </r>
    <r>
      <rPr>
        <sz val="12"/>
        <rFont val="宋体"/>
        <charset val="134"/>
      </rPr>
      <t>号</t>
    </r>
  </si>
  <si>
    <r>
      <rPr>
        <sz val="12"/>
        <rFont val="Times New Roman"/>
        <charset val="134"/>
      </rPr>
      <t>2022</t>
    </r>
    <r>
      <rPr>
        <sz val="12"/>
        <rFont val="宋体"/>
        <charset val="134"/>
      </rPr>
      <t>年华溪镇独家村村委会独家村民族团结进步示范村项目</t>
    </r>
  </si>
  <si>
    <t>5500001432525466</t>
  </si>
  <si>
    <r>
      <rPr>
        <sz val="12"/>
        <rFont val="宋体"/>
        <charset val="134"/>
      </rPr>
      <t>一是产业发展配套设施用房建设工程：</t>
    </r>
    <r>
      <rPr>
        <sz val="12"/>
        <rFont val="Times New Roman"/>
        <charset val="134"/>
      </rPr>
      <t xml:space="preserve">
1.</t>
    </r>
    <r>
      <rPr>
        <sz val="12"/>
        <rFont val="宋体"/>
        <charset val="134"/>
      </rPr>
      <t>产业发展配套设施用房</t>
    </r>
    <r>
      <rPr>
        <sz val="12"/>
        <rFont val="Times New Roman"/>
        <charset val="134"/>
      </rPr>
      <t>(</t>
    </r>
    <r>
      <rPr>
        <sz val="12"/>
        <rFont val="宋体"/>
        <charset val="134"/>
      </rPr>
      <t>占地面积</t>
    </r>
    <r>
      <rPr>
        <sz val="12"/>
        <rFont val="Times New Roman"/>
        <charset val="134"/>
      </rPr>
      <t>458.27m2)</t>
    </r>
    <r>
      <rPr>
        <sz val="12"/>
        <rFont val="宋体"/>
        <charset val="134"/>
      </rPr>
      <t>：（</t>
    </r>
    <r>
      <rPr>
        <sz val="12"/>
        <rFont val="Times New Roman"/>
        <charset val="134"/>
      </rPr>
      <t>1</t>
    </r>
    <r>
      <rPr>
        <sz val="12"/>
        <rFont val="宋体"/>
        <charset val="134"/>
      </rPr>
      <t>）挖场地一般土方</t>
    </r>
    <r>
      <rPr>
        <sz val="12"/>
        <rFont val="Times New Roman"/>
        <charset val="134"/>
      </rPr>
      <t>1562.2m³</t>
    </r>
    <r>
      <rPr>
        <sz val="12"/>
        <rFont val="宋体"/>
        <charset val="134"/>
      </rPr>
      <t>、（</t>
    </r>
    <r>
      <rPr>
        <sz val="12"/>
        <rFont val="Times New Roman"/>
        <charset val="134"/>
      </rPr>
      <t>2</t>
    </r>
    <r>
      <rPr>
        <sz val="12"/>
        <rFont val="宋体"/>
        <charset val="134"/>
      </rPr>
      <t>）实心砖墙</t>
    </r>
    <r>
      <rPr>
        <sz val="12"/>
        <rFont val="Times New Roman"/>
        <charset val="134"/>
      </rPr>
      <t>142.09m³</t>
    </r>
    <r>
      <rPr>
        <sz val="12"/>
        <rFont val="宋体"/>
        <charset val="134"/>
      </rPr>
      <t>、（</t>
    </r>
    <r>
      <rPr>
        <sz val="12"/>
        <rFont val="Times New Roman"/>
        <charset val="134"/>
      </rPr>
      <t>3</t>
    </r>
    <r>
      <rPr>
        <sz val="12"/>
        <rFont val="宋体"/>
        <charset val="134"/>
      </rPr>
      <t>）带形基础混凝土</t>
    </r>
    <r>
      <rPr>
        <sz val="12"/>
        <rFont val="Times New Roman"/>
        <charset val="134"/>
      </rPr>
      <t>61.92m³</t>
    </r>
    <r>
      <rPr>
        <sz val="12"/>
        <rFont val="宋体"/>
        <charset val="134"/>
      </rPr>
      <t>、（</t>
    </r>
    <r>
      <rPr>
        <sz val="12"/>
        <rFont val="Times New Roman"/>
        <charset val="134"/>
      </rPr>
      <t>4</t>
    </r>
    <r>
      <rPr>
        <sz val="12"/>
        <rFont val="宋体"/>
        <charset val="134"/>
      </rPr>
      <t>）地圈梁</t>
    </r>
    <r>
      <rPr>
        <sz val="12"/>
        <rFont val="Times New Roman"/>
        <charset val="134"/>
      </rPr>
      <t>22.12m³</t>
    </r>
    <r>
      <rPr>
        <sz val="12"/>
        <rFont val="宋体"/>
        <charset val="134"/>
      </rPr>
      <t>。（</t>
    </r>
    <r>
      <rPr>
        <sz val="12"/>
        <rFont val="Times New Roman"/>
        <charset val="134"/>
      </rPr>
      <t>5</t>
    </r>
    <r>
      <rPr>
        <sz val="12"/>
        <rFont val="宋体"/>
        <charset val="134"/>
      </rPr>
      <t>）构造柱</t>
    </r>
    <r>
      <rPr>
        <sz val="12"/>
        <rFont val="Times New Roman"/>
        <charset val="134"/>
      </rPr>
      <t>10.02m³</t>
    </r>
    <r>
      <rPr>
        <sz val="12"/>
        <rFont val="宋体"/>
        <charset val="134"/>
      </rPr>
      <t>、（</t>
    </r>
    <r>
      <rPr>
        <sz val="12"/>
        <rFont val="Times New Roman"/>
        <charset val="134"/>
      </rPr>
      <t>6</t>
    </r>
    <r>
      <rPr>
        <sz val="12"/>
        <rFont val="宋体"/>
        <charset val="134"/>
      </rPr>
      <t>）现浇构件钢筋</t>
    </r>
    <r>
      <rPr>
        <sz val="12"/>
        <rFont val="Times New Roman"/>
        <charset val="134"/>
      </rPr>
      <t>3.469t</t>
    </r>
    <r>
      <rPr>
        <sz val="12"/>
        <rFont val="宋体"/>
        <charset val="134"/>
      </rPr>
      <t>、（</t>
    </r>
    <r>
      <rPr>
        <sz val="12"/>
        <rFont val="Times New Roman"/>
        <charset val="134"/>
      </rPr>
      <t>7</t>
    </r>
    <r>
      <rPr>
        <sz val="12"/>
        <rFont val="宋体"/>
        <charset val="134"/>
      </rPr>
      <t>）型钢钢材</t>
    </r>
    <r>
      <rPr>
        <sz val="12"/>
        <rFont val="Times New Roman"/>
        <charset val="134"/>
      </rPr>
      <t xml:space="preserve">4.527t </t>
    </r>
    <r>
      <rPr>
        <sz val="12"/>
        <rFont val="宋体"/>
        <charset val="134"/>
      </rPr>
      <t>、（</t>
    </r>
    <r>
      <rPr>
        <sz val="12"/>
        <rFont val="Times New Roman"/>
        <charset val="134"/>
      </rPr>
      <t>8</t>
    </r>
    <r>
      <rPr>
        <sz val="12"/>
        <rFont val="宋体"/>
        <charset val="134"/>
      </rPr>
      <t>）金属卷帘</t>
    </r>
    <r>
      <rPr>
        <sz val="12"/>
        <rFont val="Times New Roman"/>
        <charset val="134"/>
      </rPr>
      <t>(</t>
    </r>
    <r>
      <rPr>
        <sz val="12"/>
        <rFont val="宋体"/>
        <charset val="134"/>
      </rPr>
      <t>闸）门制作</t>
    </r>
    <r>
      <rPr>
        <sz val="12"/>
        <rFont val="Times New Roman"/>
        <charset val="134"/>
      </rPr>
      <t>162m2</t>
    </r>
    <r>
      <rPr>
        <sz val="12"/>
        <rFont val="宋体"/>
        <charset val="134"/>
      </rPr>
      <t>、（</t>
    </r>
    <r>
      <rPr>
        <sz val="12"/>
        <rFont val="Times New Roman"/>
        <charset val="134"/>
      </rPr>
      <t>9</t>
    </r>
    <r>
      <rPr>
        <sz val="12"/>
        <rFont val="宋体"/>
        <charset val="134"/>
      </rPr>
      <t>）外墙面粉刷</t>
    </r>
    <r>
      <rPr>
        <sz val="12"/>
        <rFont val="Times New Roman"/>
        <charset val="134"/>
      </rPr>
      <t>231.01m2</t>
    </r>
    <r>
      <rPr>
        <sz val="12"/>
        <rFont val="宋体"/>
        <charset val="134"/>
      </rPr>
      <t>、（</t>
    </r>
    <r>
      <rPr>
        <sz val="12"/>
        <rFont val="Times New Roman"/>
        <charset val="134"/>
      </rPr>
      <t>10</t>
    </r>
    <r>
      <rPr>
        <sz val="12"/>
        <rFont val="宋体"/>
        <charset val="134"/>
      </rPr>
      <t>）内墙面粉刷</t>
    </r>
    <r>
      <rPr>
        <sz val="12"/>
        <rFont val="Times New Roman"/>
        <charset val="134"/>
      </rPr>
      <t>1136.59m2</t>
    </r>
    <r>
      <rPr>
        <sz val="12"/>
        <rFont val="宋体"/>
        <charset val="134"/>
      </rPr>
      <t>等内容</t>
    </r>
    <r>
      <rPr>
        <sz val="12"/>
        <rFont val="Times New Roman"/>
        <charset val="134"/>
      </rPr>
      <t xml:space="preserve">
</t>
    </r>
    <r>
      <rPr>
        <sz val="12"/>
        <rFont val="宋体"/>
        <charset val="134"/>
      </rPr>
      <t>二是农产品交易市场门市商铺建设：</t>
    </r>
    <r>
      <rPr>
        <sz val="12"/>
        <rFont val="Times New Roman"/>
        <charset val="134"/>
      </rPr>
      <t xml:space="preserve">
1</t>
    </r>
    <r>
      <rPr>
        <sz val="12"/>
        <rFont val="宋体"/>
        <charset val="134"/>
      </rPr>
      <t>、</t>
    </r>
    <r>
      <rPr>
        <sz val="12"/>
        <rFont val="Times New Roman"/>
        <charset val="134"/>
      </rPr>
      <t>A</t>
    </r>
    <r>
      <rPr>
        <sz val="12"/>
        <rFont val="宋体"/>
        <charset val="134"/>
      </rPr>
      <t>门市</t>
    </r>
    <r>
      <rPr>
        <sz val="12"/>
        <rFont val="Times New Roman"/>
        <charset val="134"/>
      </rPr>
      <t>(</t>
    </r>
    <r>
      <rPr>
        <sz val="12"/>
        <rFont val="宋体"/>
        <charset val="134"/>
      </rPr>
      <t>占地面积</t>
    </r>
    <r>
      <rPr>
        <sz val="12"/>
        <rFont val="Times New Roman"/>
        <charset val="134"/>
      </rPr>
      <t>400.00m2)</t>
    </r>
    <r>
      <rPr>
        <sz val="12"/>
        <rFont val="宋体"/>
        <charset val="134"/>
      </rPr>
      <t>：（</t>
    </r>
    <r>
      <rPr>
        <sz val="12"/>
        <rFont val="Times New Roman"/>
        <charset val="134"/>
      </rPr>
      <t>1</t>
    </r>
    <r>
      <rPr>
        <sz val="12"/>
        <rFont val="宋体"/>
        <charset val="134"/>
      </rPr>
      <t>）实心砖墙</t>
    </r>
    <r>
      <rPr>
        <sz val="12"/>
        <rFont val="Times New Roman"/>
        <charset val="134"/>
      </rPr>
      <t>47.12m³</t>
    </r>
    <r>
      <rPr>
        <sz val="12"/>
        <rFont val="宋体"/>
        <charset val="134"/>
      </rPr>
      <t>、（</t>
    </r>
    <r>
      <rPr>
        <sz val="12"/>
        <rFont val="Times New Roman"/>
        <charset val="134"/>
      </rPr>
      <t>2</t>
    </r>
    <r>
      <rPr>
        <sz val="12"/>
        <rFont val="宋体"/>
        <charset val="134"/>
      </rPr>
      <t>）带形基础混凝土</t>
    </r>
    <r>
      <rPr>
        <sz val="12"/>
        <rFont val="Times New Roman"/>
        <charset val="134"/>
      </rPr>
      <t>61.81m³</t>
    </r>
    <r>
      <rPr>
        <sz val="12"/>
        <rFont val="宋体"/>
        <charset val="134"/>
      </rPr>
      <t>、（</t>
    </r>
    <r>
      <rPr>
        <sz val="12"/>
        <rFont val="Times New Roman"/>
        <charset val="134"/>
      </rPr>
      <t>3</t>
    </r>
    <r>
      <rPr>
        <sz val="12"/>
        <rFont val="宋体"/>
        <charset val="134"/>
      </rPr>
      <t>）地圈梁</t>
    </r>
    <r>
      <rPr>
        <sz val="12"/>
        <rFont val="Times New Roman"/>
        <charset val="134"/>
      </rPr>
      <t>9.51m³</t>
    </r>
    <r>
      <rPr>
        <sz val="12"/>
        <rFont val="宋体"/>
        <charset val="134"/>
      </rPr>
      <t>。（</t>
    </r>
    <r>
      <rPr>
        <sz val="12"/>
        <rFont val="Times New Roman"/>
        <charset val="134"/>
      </rPr>
      <t>4</t>
    </r>
    <r>
      <rPr>
        <sz val="12"/>
        <rFont val="宋体"/>
        <charset val="134"/>
      </rPr>
      <t>）构造柱</t>
    </r>
    <r>
      <rPr>
        <sz val="12"/>
        <rFont val="Times New Roman"/>
        <charset val="134"/>
      </rPr>
      <t>5.53m³</t>
    </r>
    <r>
      <rPr>
        <sz val="12"/>
        <rFont val="宋体"/>
        <charset val="134"/>
      </rPr>
      <t>、（</t>
    </r>
    <r>
      <rPr>
        <sz val="12"/>
        <rFont val="Times New Roman"/>
        <charset val="134"/>
      </rPr>
      <t>5</t>
    </r>
    <r>
      <rPr>
        <sz val="12"/>
        <rFont val="宋体"/>
        <charset val="134"/>
      </rPr>
      <t>）圈梁砼</t>
    </r>
    <r>
      <rPr>
        <sz val="12"/>
        <rFont val="Times New Roman"/>
        <charset val="134"/>
      </rPr>
      <t>9.5m³</t>
    </r>
    <r>
      <rPr>
        <sz val="12"/>
        <rFont val="宋体"/>
        <charset val="134"/>
      </rPr>
      <t>、（</t>
    </r>
    <r>
      <rPr>
        <sz val="12"/>
        <rFont val="Times New Roman"/>
        <charset val="134"/>
      </rPr>
      <t>6</t>
    </r>
    <r>
      <rPr>
        <sz val="12"/>
        <rFont val="宋体"/>
        <charset val="134"/>
      </rPr>
      <t>）现浇构件钢筋</t>
    </r>
    <r>
      <rPr>
        <sz val="12"/>
        <rFont val="Times New Roman"/>
        <charset val="134"/>
      </rPr>
      <t>5.035t</t>
    </r>
    <r>
      <rPr>
        <sz val="12"/>
        <rFont val="宋体"/>
        <charset val="134"/>
      </rPr>
      <t>、（</t>
    </r>
    <r>
      <rPr>
        <sz val="12"/>
        <rFont val="Times New Roman"/>
        <charset val="134"/>
      </rPr>
      <t>7</t>
    </r>
    <r>
      <rPr>
        <sz val="12"/>
        <rFont val="宋体"/>
        <charset val="134"/>
      </rPr>
      <t>）型钢钢材</t>
    </r>
    <r>
      <rPr>
        <sz val="12"/>
        <rFont val="Times New Roman"/>
        <charset val="134"/>
      </rPr>
      <t xml:space="preserve">8.942t </t>
    </r>
    <r>
      <rPr>
        <sz val="12"/>
        <rFont val="宋体"/>
        <charset val="134"/>
      </rPr>
      <t>、（</t>
    </r>
    <r>
      <rPr>
        <sz val="12"/>
        <rFont val="Times New Roman"/>
        <charset val="134"/>
      </rPr>
      <t>8</t>
    </r>
    <r>
      <rPr>
        <sz val="12"/>
        <rFont val="宋体"/>
        <charset val="134"/>
      </rPr>
      <t>）、型材屋面</t>
    </r>
    <r>
      <rPr>
        <sz val="12"/>
        <rFont val="Times New Roman"/>
        <charset val="134"/>
      </rPr>
      <t>475.45m2</t>
    </r>
    <r>
      <rPr>
        <sz val="12"/>
        <rFont val="宋体"/>
        <charset val="134"/>
      </rPr>
      <t>（</t>
    </r>
    <r>
      <rPr>
        <sz val="12"/>
        <rFont val="Times New Roman"/>
        <charset val="134"/>
      </rPr>
      <t>8</t>
    </r>
    <r>
      <rPr>
        <sz val="12"/>
        <rFont val="宋体"/>
        <charset val="134"/>
      </rPr>
      <t>）金属卷帘</t>
    </r>
    <r>
      <rPr>
        <sz val="12"/>
        <rFont val="Times New Roman"/>
        <charset val="134"/>
      </rPr>
      <t>(</t>
    </r>
    <r>
      <rPr>
        <sz val="12"/>
        <rFont val="宋体"/>
        <charset val="134"/>
      </rPr>
      <t>闸）门制作</t>
    </r>
    <r>
      <rPr>
        <sz val="12"/>
        <rFont val="Times New Roman"/>
        <charset val="134"/>
      </rPr>
      <t>84.18m2</t>
    </r>
    <r>
      <rPr>
        <sz val="12"/>
        <rFont val="宋体"/>
        <charset val="134"/>
      </rPr>
      <t>、（</t>
    </r>
    <r>
      <rPr>
        <sz val="12"/>
        <rFont val="Times New Roman"/>
        <charset val="134"/>
      </rPr>
      <t>9</t>
    </r>
    <r>
      <rPr>
        <sz val="12"/>
        <rFont val="宋体"/>
        <charset val="134"/>
      </rPr>
      <t>）成品铝合金窗制作</t>
    </r>
    <r>
      <rPr>
        <sz val="12"/>
        <rFont val="Times New Roman"/>
        <charset val="134"/>
      </rPr>
      <t>62.55m2</t>
    </r>
    <r>
      <rPr>
        <sz val="12"/>
        <rFont val="宋体"/>
        <charset val="134"/>
      </rPr>
      <t>、（</t>
    </r>
    <r>
      <rPr>
        <sz val="12"/>
        <rFont val="Times New Roman"/>
        <charset val="134"/>
      </rPr>
      <t>9</t>
    </r>
    <r>
      <rPr>
        <sz val="12"/>
        <rFont val="宋体"/>
        <charset val="134"/>
      </rPr>
      <t>）外墙面粉刷</t>
    </r>
    <r>
      <rPr>
        <sz val="12"/>
        <rFont val="Times New Roman"/>
        <charset val="134"/>
      </rPr>
      <t>398.5m2</t>
    </r>
    <r>
      <rPr>
        <sz val="12"/>
        <rFont val="宋体"/>
        <charset val="134"/>
      </rPr>
      <t>、（</t>
    </r>
    <r>
      <rPr>
        <sz val="12"/>
        <rFont val="Times New Roman"/>
        <charset val="134"/>
      </rPr>
      <t>10</t>
    </r>
    <r>
      <rPr>
        <sz val="12"/>
        <rFont val="宋体"/>
        <charset val="134"/>
      </rPr>
      <t>）内墙面粉刷</t>
    </r>
    <r>
      <rPr>
        <sz val="12"/>
        <rFont val="Times New Roman"/>
        <charset val="134"/>
      </rPr>
      <t>209.09m2</t>
    </r>
    <r>
      <rPr>
        <sz val="12"/>
        <rFont val="宋体"/>
        <charset val="134"/>
      </rPr>
      <t>（</t>
    </r>
    <r>
      <rPr>
        <sz val="12"/>
        <rFont val="Times New Roman"/>
        <charset val="134"/>
      </rPr>
      <t>11</t>
    </r>
    <r>
      <rPr>
        <sz val="12"/>
        <rFont val="宋体"/>
        <charset val="134"/>
      </rPr>
      <t>）、</t>
    </r>
    <r>
      <rPr>
        <sz val="12"/>
        <rFont val="Times New Roman"/>
        <charset val="134"/>
      </rPr>
      <t>850</t>
    </r>
    <r>
      <rPr>
        <sz val="12"/>
        <rFont val="宋体"/>
        <charset val="134"/>
      </rPr>
      <t>型彩钢瓦墙板</t>
    </r>
    <r>
      <rPr>
        <sz val="12"/>
        <rFont val="Times New Roman"/>
        <charset val="134"/>
      </rPr>
      <t>252m2</t>
    </r>
    <r>
      <rPr>
        <sz val="12"/>
        <rFont val="宋体"/>
        <charset val="134"/>
      </rPr>
      <t>等内容</t>
    </r>
    <r>
      <rPr>
        <sz val="12"/>
        <rFont val="Times New Roman"/>
        <charset val="134"/>
      </rPr>
      <t xml:space="preserve">
2</t>
    </r>
    <r>
      <rPr>
        <sz val="12"/>
        <rFont val="宋体"/>
        <charset val="134"/>
      </rPr>
      <t>、</t>
    </r>
    <r>
      <rPr>
        <sz val="12"/>
        <rFont val="Times New Roman"/>
        <charset val="134"/>
      </rPr>
      <t>B</t>
    </r>
    <r>
      <rPr>
        <sz val="12"/>
        <rFont val="宋体"/>
        <charset val="134"/>
      </rPr>
      <t>门市</t>
    </r>
    <r>
      <rPr>
        <sz val="12"/>
        <rFont val="Times New Roman"/>
        <charset val="134"/>
      </rPr>
      <t>(</t>
    </r>
    <r>
      <rPr>
        <sz val="12"/>
        <rFont val="宋体"/>
        <charset val="134"/>
      </rPr>
      <t>占地面积</t>
    </r>
    <r>
      <rPr>
        <sz val="12"/>
        <rFont val="Times New Roman"/>
        <charset val="134"/>
      </rPr>
      <t>200.00m2)</t>
    </r>
    <r>
      <rPr>
        <sz val="12"/>
        <rFont val="宋体"/>
        <charset val="134"/>
      </rPr>
      <t>：（</t>
    </r>
    <r>
      <rPr>
        <sz val="12"/>
        <rFont val="Times New Roman"/>
        <charset val="134"/>
      </rPr>
      <t>1</t>
    </r>
    <r>
      <rPr>
        <sz val="12"/>
        <rFont val="宋体"/>
        <charset val="134"/>
      </rPr>
      <t>）实心砖墙</t>
    </r>
    <r>
      <rPr>
        <sz val="12"/>
        <rFont val="Times New Roman"/>
        <charset val="134"/>
      </rPr>
      <t>29.6m³</t>
    </r>
    <r>
      <rPr>
        <sz val="12"/>
        <rFont val="宋体"/>
        <charset val="134"/>
      </rPr>
      <t>、（</t>
    </r>
    <r>
      <rPr>
        <sz val="12"/>
        <rFont val="Times New Roman"/>
        <charset val="134"/>
      </rPr>
      <t>2</t>
    </r>
    <r>
      <rPr>
        <sz val="12"/>
        <rFont val="宋体"/>
        <charset val="134"/>
      </rPr>
      <t>）带形基础混凝土</t>
    </r>
    <r>
      <rPr>
        <sz val="12"/>
        <rFont val="Times New Roman"/>
        <charset val="134"/>
      </rPr>
      <t>41.13m³</t>
    </r>
    <r>
      <rPr>
        <sz val="12"/>
        <rFont val="宋体"/>
        <charset val="134"/>
      </rPr>
      <t>、（</t>
    </r>
    <r>
      <rPr>
        <sz val="12"/>
        <rFont val="Times New Roman"/>
        <charset val="134"/>
      </rPr>
      <t>3</t>
    </r>
    <r>
      <rPr>
        <sz val="12"/>
        <rFont val="宋体"/>
        <charset val="134"/>
      </rPr>
      <t>）地圈梁</t>
    </r>
    <r>
      <rPr>
        <sz val="12"/>
        <rFont val="Times New Roman"/>
        <charset val="134"/>
      </rPr>
      <t>5.67m³</t>
    </r>
    <r>
      <rPr>
        <sz val="12"/>
        <rFont val="宋体"/>
        <charset val="134"/>
      </rPr>
      <t>。（</t>
    </r>
    <r>
      <rPr>
        <sz val="12"/>
        <rFont val="Times New Roman"/>
        <charset val="134"/>
      </rPr>
      <t>4</t>
    </r>
    <r>
      <rPr>
        <sz val="12"/>
        <rFont val="宋体"/>
        <charset val="134"/>
      </rPr>
      <t>）构造柱</t>
    </r>
    <r>
      <rPr>
        <sz val="12"/>
        <rFont val="Times New Roman"/>
        <charset val="134"/>
      </rPr>
      <t>3.13m³</t>
    </r>
    <r>
      <rPr>
        <sz val="12"/>
        <rFont val="宋体"/>
        <charset val="134"/>
      </rPr>
      <t>、（</t>
    </r>
    <r>
      <rPr>
        <sz val="12"/>
        <rFont val="Times New Roman"/>
        <charset val="134"/>
      </rPr>
      <t>5</t>
    </r>
    <r>
      <rPr>
        <sz val="12"/>
        <rFont val="宋体"/>
        <charset val="134"/>
      </rPr>
      <t>）圈梁砼</t>
    </r>
    <r>
      <rPr>
        <sz val="12"/>
        <rFont val="Times New Roman"/>
        <charset val="134"/>
      </rPr>
      <t>5.67m³</t>
    </r>
    <r>
      <rPr>
        <sz val="12"/>
        <rFont val="宋体"/>
        <charset val="134"/>
      </rPr>
      <t>、（</t>
    </r>
    <r>
      <rPr>
        <sz val="12"/>
        <rFont val="Times New Roman"/>
        <charset val="134"/>
      </rPr>
      <t>6</t>
    </r>
    <r>
      <rPr>
        <sz val="12"/>
        <rFont val="宋体"/>
        <charset val="134"/>
      </rPr>
      <t>）现浇构件钢筋</t>
    </r>
    <r>
      <rPr>
        <sz val="12"/>
        <rFont val="Times New Roman"/>
        <charset val="134"/>
      </rPr>
      <t>3.803t</t>
    </r>
    <r>
      <rPr>
        <sz val="12"/>
        <rFont val="宋体"/>
        <charset val="134"/>
      </rPr>
      <t>、（</t>
    </r>
    <r>
      <rPr>
        <sz val="12"/>
        <rFont val="Times New Roman"/>
        <charset val="134"/>
      </rPr>
      <t>7</t>
    </r>
    <r>
      <rPr>
        <sz val="12"/>
        <rFont val="宋体"/>
        <charset val="134"/>
      </rPr>
      <t>）型钢钢材</t>
    </r>
    <r>
      <rPr>
        <sz val="12"/>
        <rFont val="Times New Roman"/>
        <charset val="134"/>
      </rPr>
      <t xml:space="preserve">4.530t </t>
    </r>
    <r>
      <rPr>
        <sz val="12"/>
        <rFont val="宋体"/>
        <charset val="134"/>
      </rPr>
      <t>、（</t>
    </r>
    <r>
      <rPr>
        <sz val="12"/>
        <rFont val="Times New Roman"/>
        <charset val="134"/>
      </rPr>
      <t>8</t>
    </r>
    <r>
      <rPr>
        <sz val="12"/>
        <rFont val="宋体"/>
        <charset val="134"/>
      </rPr>
      <t>）、型材屋面</t>
    </r>
    <r>
      <rPr>
        <sz val="12"/>
        <rFont val="Times New Roman"/>
        <charset val="134"/>
      </rPr>
      <t>244.65m2</t>
    </r>
    <r>
      <rPr>
        <sz val="12"/>
        <rFont val="宋体"/>
        <charset val="134"/>
      </rPr>
      <t>（</t>
    </r>
    <r>
      <rPr>
        <sz val="12"/>
        <rFont val="Times New Roman"/>
        <charset val="134"/>
      </rPr>
      <t>8</t>
    </r>
    <r>
      <rPr>
        <sz val="12"/>
        <rFont val="宋体"/>
        <charset val="134"/>
      </rPr>
      <t>）金属卷帘</t>
    </r>
    <r>
      <rPr>
        <sz val="12"/>
        <rFont val="Times New Roman"/>
        <charset val="134"/>
      </rPr>
      <t>(</t>
    </r>
    <r>
      <rPr>
        <sz val="12"/>
        <rFont val="宋体"/>
        <charset val="134"/>
      </rPr>
      <t>闸）门制作</t>
    </r>
    <r>
      <rPr>
        <sz val="12"/>
        <rFont val="Times New Roman"/>
        <charset val="134"/>
      </rPr>
      <t>37.44m2</t>
    </r>
    <r>
      <rPr>
        <sz val="12"/>
        <rFont val="宋体"/>
        <charset val="134"/>
      </rPr>
      <t>、（</t>
    </r>
    <r>
      <rPr>
        <sz val="12"/>
        <rFont val="Times New Roman"/>
        <charset val="134"/>
      </rPr>
      <t>9</t>
    </r>
    <r>
      <rPr>
        <sz val="12"/>
        <rFont val="宋体"/>
        <charset val="134"/>
      </rPr>
      <t>）成品铝合金窗制作</t>
    </r>
    <r>
      <rPr>
        <sz val="12"/>
        <rFont val="Times New Roman"/>
        <charset val="134"/>
      </rPr>
      <t>28.35m2</t>
    </r>
    <r>
      <rPr>
        <sz val="12"/>
        <rFont val="宋体"/>
        <charset val="134"/>
      </rPr>
      <t>、（</t>
    </r>
    <r>
      <rPr>
        <sz val="12"/>
        <rFont val="Times New Roman"/>
        <charset val="134"/>
      </rPr>
      <t>9</t>
    </r>
    <r>
      <rPr>
        <sz val="12"/>
        <rFont val="宋体"/>
        <charset val="134"/>
      </rPr>
      <t>）外墙面粉刷</t>
    </r>
    <r>
      <rPr>
        <sz val="12"/>
        <rFont val="Times New Roman"/>
        <charset val="134"/>
      </rPr>
      <t>194.76m2</t>
    </r>
    <r>
      <rPr>
        <sz val="12"/>
        <rFont val="宋体"/>
        <charset val="134"/>
      </rPr>
      <t>、（</t>
    </r>
    <r>
      <rPr>
        <sz val="12"/>
        <rFont val="Times New Roman"/>
        <charset val="134"/>
      </rPr>
      <t>10</t>
    </r>
    <r>
      <rPr>
        <sz val="12"/>
        <rFont val="宋体"/>
        <charset val="134"/>
      </rPr>
      <t>）内墙面粉刷</t>
    </r>
    <r>
      <rPr>
        <sz val="12"/>
        <rFont val="Times New Roman"/>
        <charset val="134"/>
      </rPr>
      <t>160.84m2</t>
    </r>
    <r>
      <rPr>
        <sz val="12"/>
        <rFont val="宋体"/>
        <charset val="134"/>
      </rPr>
      <t>（</t>
    </r>
    <r>
      <rPr>
        <sz val="12"/>
        <rFont val="Times New Roman"/>
        <charset val="134"/>
      </rPr>
      <t>11</t>
    </r>
    <r>
      <rPr>
        <sz val="12"/>
        <rFont val="宋体"/>
        <charset val="134"/>
      </rPr>
      <t>）、</t>
    </r>
    <r>
      <rPr>
        <sz val="12"/>
        <rFont val="Times New Roman"/>
        <charset val="134"/>
      </rPr>
      <t>850</t>
    </r>
    <r>
      <rPr>
        <sz val="12"/>
        <rFont val="宋体"/>
        <charset val="134"/>
      </rPr>
      <t>型彩钢瓦墙板</t>
    </r>
    <r>
      <rPr>
        <sz val="12"/>
        <rFont val="Times New Roman"/>
        <charset val="134"/>
      </rPr>
      <t>156m2</t>
    </r>
    <r>
      <rPr>
        <sz val="12"/>
        <rFont val="宋体"/>
        <charset val="134"/>
      </rPr>
      <t>等内容</t>
    </r>
    <r>
      <rPr>
        <sz val="12"/>
        <rFont val="Times New Roman"/>
        <charset val="134"/>
      </rPr>
      <t xml:space="preserve">
</t>
    </r>
    <r>
      <rPr>
        <sz val="12"/>
        <rFont val="宋体"/>
        <charset val="134"/>
      </rPr>
      <t>三是民族团结进步示范创建政策宣传和民族文化传承保护。宣传文字及其标语（镇村按照总体规划实施）、民族团结进步示范村标识牌投入资金</t>
    </r>
    <r>
      <rPr>
        <sz val="12"/>
        <rFont val="Times New Roman"/>
        <charset val="134"/>
      </rPr>
      <t>1.3</t>
    </r>
    <r>
      <rPr>
        <sz val="12"/>
        <rFont val="宋体"/>
        <charset val="134"/>
      </rPr>
      <t>万元。</t>
    </r>
    <r>
      <rPr>
        <sz val="12"/>
        <rFont val="Times New Roman"/>
        <charset val="134"/>
      </rPr>
      <t xml:space="preserve">
</t>
    </r>
    <r>
      <rPr>
        <sz val="12"/>
        <rFont val="宋体"/>
        <charset val="134"/>
      </rPr>
      <t>四是项目管理费用。规划设计、招投标、项目审计等费用</t>
    </r>
    <r>
      <rPr>
        <sz val="12"/>
        <rFont val="Times New Roman"/>
        <charset val="134"/>
      </rPr>
      <t>3.0</t>
    </r>
    <r>
      <rPr>
        <sz val="12"/>
        <rFont val="宋体"/>
        <charset val="134"/>
      </rPr>
      <t>万元。</t>
    </r>
    <r>
      <rPr>
        <sz val="12"/>
        <rFont val="Times New Roman"/>
        <charset val="134"/>
      </rPr>
      <t xml:space="preserve">
</t>
    </r>
  </si>
  <si>
    <r>
      <rPr>
        <sz val="12"/>
        <color rgb="FF000000"/>
        <rFont val="宋体"/>
        <charset val="134"/>
      </rPr>
      <t>华宁县人民政府关于</t>
    </r>
    <r>
      <rPr>
        <sz val="12"/>
        <color rgb="FF000000"/>
        <rFont val="Times New Roman"/>
        <charset val="134"/>
      </rPr>
      <t>2022</t>
    </r>
    <r>
      <rPr>
        <sz val="12"/>
        <color rgb="FF000000"/>
        <rFont val="宋体"/>
        <charset val="134"/>
      </rPr>
      <t>年华溪镇独家村村委会独家村小组民族团结进步示范村项目实施方案的批复</t>
    </r>
  </si>
  <si>
    <r>
      <rPr>
        <sz val="12"/>
        <rFont val="宋体"/>
        <charset val="134"/>
      </rPr>
      <t>华政复〔</t>
    </r>
    <r>
      <rPr>
        <sz val="12"/>
        <rFont val="Times New Roman"/>
        <charset val="134"/>
      </rPr>
      <t>2022</t>
    </r>
    <r>
      <rPr>
        <sz val="12"/>
        <rFont val="宋体"/>
        <charset val="134"/>
      </rPr>
      <t>〕</t>
    </r>
    <r>
      <rPr>
        <sz val="12"/>
        <rFont val="Times New Roman"/>
        <charset val="134"/>
      </rPr>
      <t>29</t>
    </r>
    <r>
      <rPr>
        <sz val="12"/>
        <rFont val="宋体"/>
        <charset val="134"/>
      </rPr>
      <t>号</t>
    </r>
  </si>
  <si>
    <r>
      <rPr>
        <sz val="12"/>
        <rFont val="宋体"/>
        <charset val="134"/>
      </rPr>
      <t>华宁县华溪镇甫甸社区下拖卓小组彝族架子乐保护传承项目</t>
    </r>
  </si>
  <si>
    <t>5500001432527407</t>
  </si>
  <si>
    <r>
      <rPr>
        <sz val="12"/>
        <rFont val="宋体"/>
        <charset val="134"/>
      </rPr>
      <t>华溪下拖卓彝族烟盒舞架子乐民族文化传承保护项目规划投资</t>
    </r>
    <r>
      <rPr>
        <sz val="12"/>
        <rFont val="Times New Roman"/>
        <charset val="134"/>
      </rPr>
      <t>15</t>
    </r>
    <r>
      <rPr>
        <sz val="12"/>
        <rFont val="宋体"/>
        <charset val="134"/>
      </rPr>
      <t>万元，主要实施文艺队伍培训、音乐制作、服装购买、道具购置、汇报演出、图文制作、文化宣传及其配套设施建设等内容。</t>
    </r>
  </si>
  <si>
    <r>
      <rPr>
        <sz val="12"/>
        <color rgb="FF000000"/>
        <rFont val="宋体"/>
        <charset val="134"/>
      </rPr>
      <t>华宁县人民政府关于</t>
    </r>
    <r>
      <rPr>
        <sz val="12"/>
        <color rgb="FF000000"/>
        <rFont val="Times New Roman"/>
        <charset val="134"/>
      </rPr>
      <t>2022</t>
    </r>
    <r>
      <rPr>
        <sz val="12"/>
        <color rgb="FF000000"/>
        <rFont val="宋体"/>
        <charset val="134"/>
      </rPr>
      <t>年华溪镇甫甸社区下拖卓小组彝族烟盒舞架子乐民族项目实施方案的批复</t>
    </r>
  </si>
  <si>
    <r>
      <rPr>
        <sz val="12"/>
        <rFont val="宋体"/>
        <charset val="134"/>
      </rPr>
      <t>华政复〔</t>
    </r>
    <r>
      <rPr>
        <sz val="12"/>
        <rFont val="Times New Roman"/>
        <charset val="134"/>
      </rPr>
      <t>2022</t>
    </r>
    <r>
      <rPr>
        <sz val="12"/>
        <rFont val="宋体"/>
        <charset val="134"/>
      </rPr>
      <t>〕</t>
    </r>
    <r>
      <rPr>
        <sz val="12"/>
        <rFont val="Times New Roman"/>
        <charset val="134"/>
      </rPr>
      <t>30</t>
    </r>
    <r>
      <rPr>
        <sz val="12"/>
        <rFont val="宋体"/>
        <charset val="134"/>
      </rPr>
      <t>号</t>
    </r>
  </si>
  <si>
    <r>
      <rPr>
        <sz val="12"/>
        <rFont val="Times New Roman"/>
        <charset val="134"/>
      </rPr>
      <t>2022</t>
    </r>
    <r>
      <rPr>
        <sz val="12"/>
        <rFont val="宋体"/>
        <charset val="134"/>
      </rPr>
      <t>年盘溪镇月红寨村委会龙树小组民族团结进步示范创建提档升级工程项目</t>
    </r>
  </si>
  <si>
    <t>5500001442349513</t>
  </si>
  <si>
    <r>
      <rPr>
        <sz val="12"/>
        <rFont val="宋体"/>
        <charset val="134"/>
      </rPr>
      <t>人居环境整治工程计划投资</t>
    </r>
    <r>
      <rPr>
        <sz val="12"/>
        <rFont val="Times New Roman"/>
        <charset val="134"/>
      </rPr>
      <t>11.79</t>
    </r>
    <r>
      <rPr>
        <sz val="12"/>
        <rFont val="宋体"/>
        <charset val="134"/>
      </rPr>
      <t>万元；民族团结进步示范创建工程计划投资</t>
    </r>
    <r>
      <rPr>
        <sz val="12"/>
        <rFont val="Times New Roman"/>
        <charset val="134"/>
      </rPr>
      <t>0.7</t>
    </r>
    <r>
      <rPr>
        <sz val="12"/>
        <rFont val="宋体"/>
        <charset val="134"/>
      </rPr>
      <t>万元。</t>
    </r>
  </si>
  <si>
    <r>
      <rPr>
        <sz val="12"/>
        <color rgb="FF000000"/>
        <rFont val="宋体"/>
        <charset val="134"/>
      </rPr>
      <t>华宁县人民政府关于</t>
    </r>
    <r>
      <rPr>
        <sz val="12"/>
        <color rgb="FF000000"/>
        <rFont val="Times New Roman"/>
        <charset val="134"/>
      </rPr>
      <t>2022</t>
    </r>
    <r>
      <rPr>
        <sz val="12"/>
        <color rgb="FF000000"/>
        <rFont val="宋体"/>
        <charset val="134"/>
      </rPr>
      <t>年盘溪镇月红寨村委会龙树小组民族团结进步示范创建提档升级项目实施方案的批复</t>
    </r>
  </si>
  <si>
    <r>
      <rPr>
        <sz val="12"/>
        <rFont val="宋体"/>
        <charset val="134"/>
      </rPr>
      <t>华政复〔</t>
    </r>
    <r>
      <rPr>
        <sz val="12"/>
        <rFont val="Times New Roman"/>
        <charset val="134"/>
      </rPr>
      <t>2022</t>
    </r>
    <r>
      <rPr>
        <sz val="12"/>
        <rFont val="宋体"/>
        <charset val="134"/>
      </rPr>
      <t>〕</t>
    </r>
    <r>
      <rPr>
        <sz val="12"/>
        <rFont val="Times New Roman"/>
        <charset val="134"/>
      </rPr>
      <t>46</t>
    </r>
    <r>
      <rPr>
        <sz val="12"/>
        <rFont val="宋体"/>
        <charset val="134"/>
      </rPr>
      <t>号</t>
    </r>
  </si>
  <si>
    <r>
      <rPr>
        <sz val="12"/>
        <rFont val="Times New Roman"/>
        <charset val="134"/>
      </rPr>
      <t>2022</t>
    </r>
    <r>
      <rPr>
        <sz val="12"/>
        <rFont val="宋体"/>
        <charset val="134"/>
      </rPr>
      <t>年华宁县盘溪镇盘江社区农村人居环境整治提升美丽乡村建设项目</t>
    </r>
  </si>
  <si>
    <t>5500001429018880</t>
  </si>
  <si>
    <r>
      <rPr>
        <sz val="12"/>
        <rFont val="宋体"/>
        <charset val="134"/>
      </rPr>
      <t>村内道路硬化</t>
    </r>
    <r>
      <rPr>
        <sz val="12"/>
        <rFont val="Times New Roman"/>
        <charset val="134"/>
      </rPr>
      <t>800</t>
    </r>
    <r>
      <rPr>
        <sz val="12"/>
        <rFont val="宋体"/>
        <charset val="134"/>
      </rPr>
      <t>米，排污沟</t>
    </r>
    <r>
      <rPr>
        <sz val="12"/>
        <rFont val="Times New Roman"/>
        <charset val="134"/>
      </rPr>
      <t>800</t>
    </r>
    <r>
      <rPr>
        <sz val="12"/>
        <rFont val="宋体"/>
        <charset val="134"/>
      </rPr>
      <t>米，增设太阳能路灯</t>
    </r>
    <r>
      <rPr>
        <sz val="12"/>
        <rFont val="Times New Roman"/>
        <charset val="134"/>
      </rPr>
      <t>20</t>
    </r>
    <r>
      <rPr>
        <sz val="12"/>
        <rFont val="宋体"/>
        <charset val="134"/>
      </rPr>
      <t>盏，村内绿化、美化</t>
    </r>
    <r>
      <rPr>
        <sz val="12"/>
        <rFont val="Times New Roman"/>
        <charset val="134"/>
      </rPr>
      <t>1000</t>
    </r>
    <r>
      <rPr>
        <sz val="12"/>
        <rFont val="宋体"/>
        <charset val="134"/>
      </rPr>
      <t>平方米，六必拆</t>
    </r>
    <r>
      <rPr>
        <sz val="12"/>
        <rFont val="Times New Roman"/>
        <charset val="134"/>
      </rPr>
      <t>124</t>
    </r>
    <r>
      <rPr>
        <sz val="12"/>
        <rFont val="宋体"/>
        <charset val="134"/>
      </rPr>
      <t>宗，省级美丽村庄非永久性指示牌</t>
    </r>
    <r>
      <rPr>
        <sz val="12"/>
        <rFont val="Times New Roman"/>
        <charset val="134"/>
      </rPr>
      <t>1</t>
    </r>
    <r>
      <rPr>
        <sz val="12"/>
        <rFont val="宋体"/>
        <charset val="134"/>
      </rPr>
      <t>块，使盘江社区人居环境提档升级。</t>
    </r>
  </si>
  <si>
    <r>
      <rPr>
        <sz val="12"/>
        <color rgb="FF000000"/>
        <rFont val="宋体"/>
        <charset val="134"/>
      </rPr>
      <t>关于实施</t>
    </r>
    <r>
      <rPr>
        <sz val="12"/>
        <color rgb="FF000000"/>
        <rFont val="Times New Roman"/>
        <charset val="134"/>
      </rPr>
      <t>2022</t>
    </r>
    <r>
      <rPr>
        <sz val="12"/>
        <color rgb="FF000000"/>
        <rFont val="宋体"/>
        <charset val="134"/>
      </rPr>
      <t>年华宁县盘溪镇大寨社区、盘江社区农村人居环境整治提升美丽乡村建设项目的批复</t>
    </r>
  </si>
  <si>
    <r>
      <rPr>
        <sz val="12"/>
        <rFont val="宋体"/>
        <charset val="134"/>
      </rPr>
      <t>华政复〔</t>
    </r>
    <r>
      <rPr>
        <sz val="12"/>
        <rFont val="Times New Roman"/>
        <charset val="134"/>
      </rPr>
      <t>2022</t>
    </r>
    <r>
      <rPr>
        <sz val="12"/>
        <rFont val="宋体"/>
        <charset val="134"/>
      </rPr>
      <t>〕</t>
    </r>
    <r>
      <rPr>
        <sz val="12"/>
        <rFont val="Times New Roman"/>
        <charset val="134"/>
      </rPr>
      <t>22</t>
    </r>
    <r>
      <rPr>
        <sz val="12"/>
        <rFont val="宋体"/>
        <charset val="134"/>
      </rPr>
      <t>号</t>
    </r>
  </si>
  <si>
    <r>
      <rPr>
        <sz val="12"/>
        <rFont val="Times New Roman"/>
        <charset val="134"/>
      </rPr>
      <t>2022</t>
    </r>
    <r>
      <rPr>
        <sz val="12"/>
        <rFont val="宋体"/>
        <charset val="134"/>
      </rPr>
      <t>年华宁县盘溪镇大寨社区农村人居环境整治提升美丽乡村建设项目</t>
    </r>
  </si>
  <si>
    <t>5500001429015941</t>
  </si>
  <si>
    <r>
      <rPr>
        <sz val="12"/>
        <rFont val="宋体"/>
        <charset val="134"/>
      </rPr>
      <t>建设混凝土涵管</t>
    </r>
    <r>
      <rPr>
        <sz val="12"/>
        <rFont val="Times New Roman"/>
        <charset val="134"/>
      </rPr>
      <t>160</t>
    </r>
    <r>
      <rPr>
        <sz val="12"/>
        <rFont val="宋体"/>
        <charset val="134"/>
      </rPr>
      <t>米，检查井</t>
    </r>
    <r>
      <rPr>
        <sz val="12"/>
        <rFont val="Times New Roman"/>
        <charset val="134"/>
      </rPr>
      <t>8</t>
    </r>
    <r>
      <rPr>
        <sz val="12"/>
        <rFont val="宋体"/>
        <charset val="134"/>
      </rPr>
      <t>个，雨水沟</t>
    </r>
    <r>
      <rPr>
        <sz val="12"/>
        <rFont val="Times New Roman"/>
        <charset val="134"/>
      </rPr>
      <t>160</t>
    </r>
    <r>
      <rPr>
        <sz val="12"/>
        <rFont val="宋体"/>
        <charset val="134"/>
      </rPr>
      <t>米，路面恢复硬化</t>
    </r>
    <r>
      <rPr>
        <sz val="12"/>
        <rFont val="Times New Roman"/>
        <charset val="134"/>
      </rPr>
      <t>960</t>
    </r>
    <r>
      <rPr>
        <sz val="12"/>
        <rFont val="宋体"/>
        <charset val="134"/>
      </rPr>
      <t>米，增设太阳能路灯</t>
    </r>
    <r>
      <rPr>
        <sz val="12"/>
        <rFont val="Times New Roman"/>
        <charset val="134"/>
      </rPr>
      <t>10</t>
    </r>
    <r>
      <rPr>
        <sz val="12"/>
        <rFont val="宋体"/>
        <charset val="134"/>
      </rPr>
      <t>盏，村内绿化</t>
    </r>
    <r>
      <rPr>
        <sz val="12"/>
        <rFont val="Times New Roman"/>
        <charset val="134"/>
      </rPr>
      <t>3000</t>
    </r>
    <r>
      <rPr>
        <sz val="12"/>
        <rFont val="宋体"/>
        <charset val="134"/>
      </rPr>
      <t>平方米等，使大寨社区农村人居环境提档升级。</t>
    </r>
  </si>
  <si>
    <r>
      <rPr>
        <sz val="12"/>
        <rFont val="Times New Roman"/>
        <charset val="134"/>
      </rPr>
      <t>2022</t>
    </r>
    <r>
      <rPr>
        <sz val="12"/>
        <rFont val="宋体"/>
        <charset val="134"/>
      </rPr>
      <t>年华宁县农作物灾后生产自救物资补助项目</t>
    </r>
  </si>
  <si>
    <t>5500001451287142</t>
  </si>
  <si>
    <r>
      <rPr>
        <sz val="12"/>
        <rFont val="宋体"/>
        <charset val="134"/>
      </rPr>
      <t>按商品复合肥现行市场价</t>
    </r>
    <r>
      <rPr>
        <sz val="12"/>
        <rFont val="Times New Roman"/>
        <charset val="134"/>
      </rPr>
      <t>4100</t>
    </r>
    <r>
      <rPr>
        <sz val="12"/>
        <rFont val="宋体"/>
        <charset val="134"/>
      </rPr>
      <t>元</t>
    </r>
    <r>
      <rPr>
        <sz val="12"/>
        <rFont val="Times New Roman"/>
        <charset val="134"/>
      </rPr>
      <t>/</t>
    </r>
    <r>
      <rPr>
        <sz val="12"/>
        <rFont val="宋体"/>
        <charset val="134"/>
      </rPr>
      <t>吨，预计购买</t>
    </r>
    <r>
      <rPr>
        <sz val="12"/>
        <rFont val="Times New Roman"/>
        <charset val="134"/>
      </rPr>
      <t>95.6</t>
    </r>
    <r>
      <rPr>
        <sz val="12"/>
        <rFont val="宋体"/>
        <charset val="134"/>
      </rPr>
      <t>吨复合肥。补助标准为：蔬菜、水果以</t>
    </r>
    <r>
      <rPr>
        <sz val="12"/>
        <rFont val="Times New Roman"/>
        <charset val="134"/>
      </rPr>
      <t>333</t>
    </r>
    <r>
      <rPr>
        <sz val="12"/>
        <rFont val="宋体"/>
        <charset val="134"/>
      </rPr>
      <t>元</t>
    </r>
    <r>
      <rPr>
        <sz val="12"/>
        <rFont val="Times New Roman"/>
        <charset val="134"/>
      </rPr>
      <t>/</t>
    </r>
    <r>
      <rPr>
        <sz val="12"/>
        <rFont val="宋体"/>
        <charset val="134"/>
      </rPr>
      <t>亩，粮食：</t>
    </r>
    <r>
      <rPr>
        <sz val="12"/>
        <rFont val="Times New Roman"/>
        <charset val="134"/>
      </rPr>
      <t>286</t>
    </r>
    <r>
      <rPr>
        <sz val="12"/>
        <rFont val="宋体"/>
        <charset val="134"/>
      </rPr>
      <t>元</t>
    </r>
    <r>
      <rPr>
        <sz val="12"/>
        <rFont val="Times New Roman"/>
        <charset val="134"/>
      </rPr>
      <t>/</t>
    </r>
    <r>
      <rPr>
        <sz val="12"/>
        <rFont val="宋体"/>
        <charset val="134"/>
      </rPr>
      <t>亩，按照受灾面积计算资金后购买商品复合肥，按户补助。原则上给予每户每类受灾作物补助不高于</t>
    </r>
    <r>
      <rPr>
        <sz val="12"/>
        <rFont val="Times New Roman"/>
        <charset val="134"/>
      </rPr>
      <t>3000</t>
    </r>
    <r>
      <rPr>
        <sz val="12"/>
        <rFont val="宋体"/>
        <charset val="134"/>
      </rPr>
      <t>元的肥料补助，给予每户补助不得高于</t>
    </r>
    <r>
      <rPr>
        <sz val="12"/>
        <rFont val="Times New Roman"/>
        <charset val="134"/>
      </rPr>
      <t>5000</t>
    </r>
    <r>
      <rPr>
        <sz val="12"/>
        <rFont val="宋体"/>
        <charset val="134"/>
      </rPr>
      <t>元的肥料补助。</t>
    </r>
  </si>
  <si>
    <r>
      <rPr>
        <sz val="12"/>
        <rFont val="Times New Roman"/>
        <charset val="134"/>
      </rPr>
      <t>2022</t>
    </r>
    <r>
      <rPr>
        <sz val="12"/>
        <rFont val="宋体"/>
        <charset val="134"/>
      </rPr>
      <t>年华宁县烟草产业灾后补助项目</t>
    </r>
  </si>
  <si>
    <t>5500001451196330</t>
  </si>
  <si>
    <r>
      <rPr>
        <sz val="12"/>
        <rFont val="宋体"/>
        <charset val="134"/>
      </rPr>
      <t>对在</t>
    </r>
    <r>
      <rPr>
        <sz val="12"/>
        <rFont val="Times New Roman"/>
        <charset val="134"/>
      </rPr>
      <t>2022</t>
    </r>
    <r>
      <rPr>
        <sz val="12"/>
        <rFont val="宋体"/>
        <charset val="134"/>
      </rPr>
      <t>年</t>
    </r>
    <r>
      <rPr>
        <sz val="12"/>
        <rFont val="Times New Roman"/>
        <charset val="134"/>
      </rPr>
      <t>7</t>
    </r>
    <r>
      <rPr>
        <sz val="12"/>
        <rFont val="宋体"/>
        <charset val="134"/>
      </rPr>
      <t>月</t>
    </r>
    <r>
      <rPr>
        <sz val="12"/>
        <rFont val="Times New Roman"/>
        <charset val="134"/>
      </rPr>
      <t>7</t>
    </r>
    <r>
      <rPr>
        <sz val="12"/>
        <rFont val="宋体"/>
        <charset val="134"/>
      </rPr>
      <t>日、</t>
    </r>
    <r>
      <rPr>
        <sz val="12"/>
        <rFont val="Times New Roman"/>
        <charset val="134"/>
      </rPr>
      <t>8</t>
    </r>
    <r>
      <rPr>
        <sz val="12"/>
        <rFont val="宋体"/>
        <charset val="134"/>
      </rPr>
      <t>月</t>
    </r>
    <r>
      <rPr>
        <sz val="12"/>
        <rFont val="Times New Roman"/>
        <charset val="134"/>
      </rPr>
      <t>4</t>
    </r>
    <r>
      <rPr>
        <sz val="12"/>
        <rFont val="宋体"/>
        <charset val="134"/>
      </rPr>
      <t>日冰雹、风灾、洪涝灾害中烤烟受灾的脱贫人口和监测对象给予资金补助。计划补助</t>
    </r>
    <r>
      <rPr>
        <sz val="12"/>
        <rFont val="Times New Roman"/>
        <charset val="134"/>
      </rPr>
      <t>800</t>
    </r>
    <r>
      <rPr>
        <sz val="12"/>
        <rFont val="宋体"/>
        <charset val="134"/>
      </rPr>
      <t>亩，补助标准为：受灾补助按照保险公司实际理赔金额的</t>
    </r>
    <r>
      <rPr>
        <sz val="12"/>
        <rFont val="Times New Roman"/>
        <charset val="134"/>
      </rPr>
      <t>50%</t>
    </r>
    <r>
      <rPr>
        <sz val="12"/>
        <rFont val="宋体"/>
        <charset val="134"/>
      </rPr>
      <t>以内（含</t>
    </r>
    <r>
      <rPr>
        <sz val="12"/>
        <rFont val="Times New Roman"/>
        <charset val="134"/>
      </rPr>
      <t>50%</t>
    </r>
    <r>
      <rPr>
        <sz val="12"/>
        <rFont val="宋体"/>
        <charset val="134"/>
      </rPr>
      <t>）进行补助，每户补助金额最高不超过</t>
    </r>
    <r>
      <rPr>
        <sz val="12"/>
        <rFont val="Times New Roman"/>
        <charset val="134"/>
      </rPr>
      <t>6000</t>
    </r>
    <r>
      <rPr>
        <sz val="12"/>
        <rFont val="宋体"/>
        <charset val="134"/>
      </rPr>
      <t>元。</t>
    </r>
  </si>
  <si>
    <r>
      <rPr>
        <sz val="12"/>
        <rFont val="Times New Roman"/>
        <charset val="134"/>
      </rPr>
      <t>2022</t>
    </r>
    <r>
      <rPr>
        <sz val="12"/>
        <rFont val="宋体"/>
        <charset val="134"/>
      </rPr>
      <t>年省外务工交通补助项目</t>
    </r>
  </si>
  <si>
    <r>
      <rPr>
        <sz val="12"/>
        <rFont val="宋体"/>
        <charset val="134"/>
      </rPr>
      <t>公益性岗位</t>
    </r>
  </si>
  <si>
    <t>5500001451237520</t>
  </si>
  <si>
    <r>
      <rPr>
        <sz val="12"/>
        <rFont val="宋体"/>
        <charset val="134"/>
      </rPr>
      <t>计划给予省外务工交通补助</t>
    </r>
    <r>
      <rPr>
        <sz val="12"/>
        <rFont val="Times New Roman"/>
        <charset val="134"/>
      </rPr>
      <t>100</t>
    </r>
    <r>
      <rPr>
        <sz val="12"/>
        <rFont val="宋体"/>
        <charset val="134"/>
      </rPr>
      <t>人，按</t>
    </r>
    <r>
      <rPr>
        <sz val="12"/>
        <rFont val="Times New Roman"/>
        <charset val="134"/>
      </rPr>
      <t>1000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年的标准进行补助，原则上每人每年只补助一次，共计补助资金</t>
    </r>
    <r>
      <rPr>
        <sz val="12"/>
        <rFont val="Times New Roman"/>
        <charset val="134"/>
      </rPr>
      <t>10</t>
    </r>
    <r>
      <rPr>
        <sz val="12"/>
        <rFont val="宋体"/>
        <charset val="134"/>
      </rPr>
      <t>万元。</t>
    </r>
  </si>
  <si>
    <r>
      <rPr>
        <sz val="12"/>
        <rFont val="Times New Roman"/>
        <charset val="134"/>
      </rPr>
      <t>2022</t>
    </r>
    <r>
      <rPr>
        <sz val="12"/>
        <rFont val="宋体"/>
        <charset val="134"/>
      </rPr>
      <t>年新开发农村公益性岗位项目（护林员）</t>
    </r>
  </si>
  <si>
    <t>5500001451369020</t>
  </si>
  <si>
    <r>
      <rPr>
        <sz val="12"/>
        <rFont val="宋体"/>
        <charset val="134"/>
      </rPr>
      <t>全县设置护林员岗位</t>
    </r>
    <r>
      <rPr>
        <sz val="12"/>
        <rFont val="Times New Roman"/>
        <charset val="134"/>
      </rPr>
      <t>20</t>
    </r>
    <r>
      <rPr>
        <sz val="12"/>
        <rFont val="宋体"/>
        <charset val="134"/>
      </rPr>
      <t>人。工资每月</t>
    </r>
    <r>
      <rPr>
        <sz val="12"/>
        <rFont val="Times New Roman"/>
        <charset val="134"/>
      </rPr>
      <t>800</t>
    </r>
    <r>
      <rPr>
        <sz val="12"/>
        <rFont val="宋体"/>
        <charset val="134"/>
      </rPr>
      <t>元</t>
    </r>
    <r>
      <rPr>
        <sz val="12"/>
        <rFont val="Times New Roman"/>
        <charset val="134"/>
      </rPr>
      <t>/</t>
    </r>
    <r>
      <rPr>
        <sz val="12"/>
        <rFont val="宋体"/>
        <charset val="134"/>
      </rPr>
      <t>人，</t>
    </r>
    <r>
      <rPr>
        <sz val="12"/>
        <rFont val="Times New Roman"/>
        <charset val="134"/>
      </rPr>
      <t>2022</t>
    </r>
    <r>
      <rPr>
        <sz val="12"/>
        <rFont val="宋体"/>
        <charset val="134"/>
      </rPr>
      <t>年累计用工</t>
    </r>
    <r>
      <rPr>
        <sz val="12"/>
        <rFont val="Times New Roman"/>
        <charset val="134"/>
      </rPr>
      <t>4</t>
    </r>
    <r>
      <rPr>
        <sz val="12"/>
        <rFont val="宋体"/>
        <charset val="134"/>
      </rPr>
      <t>个月（</t>
    </r>
    <r>
      <rPr>
        <sz val="12"/>
        <rFont val="Times New Roman"/>
        <charset val="134"/>
      </rPr>
      <t>9</t>
    </r>
    <r>
      <rPr>
        <sz val="12"/>
        <rFont val="宋体"/>
        <charset val="134"/>
      </rPr>
      <t>月</t>
    </r>
    <r>
      <rPr>
        <sz val="12"/>
        <rFont val="Times New Roman"/>
        <charset val="134"/>
      </rPr>
      <t>—12</t>
    </r>
    <r>
      <rPr>
        <sz val="12"/>
        <rFont val="宋体"/>
        <charset val="134"/>
      </rPr>
      <t>月），工资合计：</t>
    </r>
    <r>
      <rPr>
        <sz val="12"/>
        <rFont val="Times New Roman"/>
        <charset val="134"/>
      </rPr>
      <t>6.4</t>
    </r>
    <r>
      <rPr>
        <sz val="12"/>
        <rFont val="宋体"/>
        <charset val="134"/>
      </rPr>
      <t>万元；人身意外保险费</t>
    </r>
    <r>
      <rPr>
        <sz val="12"/>
        <rFont val="Times New Roman"/>
        <charset val="134"/>
      </rPr>
      <t>260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年，保险费用合计</t>
    </r>
    <r>
      <rPr>
        <sz val="12"/>
        <rFont val="Times New Roman"/>
        <charset val="134"/>
      </rPr>
      <t>5200</t>
    </r>
    <r>
      <rPr>
        <sz val="12"/>
        <rFont val="宋体"/>
        <charset val="134"/>
      </rPr>
      <t>元；项目总投资</t>
    </r>
    <r>
      <rPr>
        <sz val="12"/>
        <rFont val="Times New Roman"/>
        <charset val="134"/>
      </rPr>
      <t>6.92</t>
    </r>
    <r>
      <rPr>
        <sz val="12"/>
        <rFont val="宋体"/>
        <charset val="134"/>
      </rPr>
      <t>万元。</t>
    </r>
  </si>
  <si>
    <r>
      <rPr>
        <sz val="12"/>
        <rFont val="Times New Roman"/>
        <charset val="134"/>
      </rPr>
      <t>2022</t>
    </r>
    <r>
      <rPr>
        <sz val="12"/>
        <rFont val="宋体"/>
        <charset val="134"/>
      </rPr>
      <t>年新开发农村公益性岗位项目（护水员）</t>
    </r>
  </si>
  <si>
    <t>5500001451183811</t>
  </si>
  <si>
    <r>
      <rPr>
        <sz val="12"/>
        <rFont val="宋体"/>
        <charset val="134"/>
      </rPr>
      <t>全县设置护水员岗位</t>
    </r>
    <r>
      <rPr>
        <sz val="12"/>
        <rFont val="Times New Roman"/>
        <charset val="134"/>
      </rPr>
      <t>20</t>
    </r>
    <r>
      <rPr>
        <sz val="12"/>
        <rFont val="宋体"/>
        <charset val="134"/>
      </rPr>
      <t>人。工资每月</t>
    </r>
    <r>
      <rPr>
        <sz val="12"/>
        <rFont val="Times New Roman"/>
        <charset val="134"/>
      </rPr>
      <t>800</t>
    </r>
    <r>
      <rPr>
        <sz val="12"/>
        <rFont val="宋体"/>
        <charset val="134"/>
      </rPr>
      <t>元</t>
    </r>
    <r>
      <rPr>
        <sz val="12"/>
        <rFont val="Times New Roman"/>
        <charset val="134"/>
      </rPr>
      <t>/</t>
    </r>
    <r>
      <rPr>
        <sz val="12"/>
        <rFont val="宋体"/>
        <charset val="134"/>
      </rPr>
      <t>人，</t>
    </r>
    <r>
      <rPr>
        <sz val="12"/>
        <rFont val="Times New Roman"/>
        <charset val="134"/>
      </rPr>
      <t>2022</t>
    </r>
    <r>
      <rPr>
        <sz val="12"/>
        <rFont val="宋体"/>
        <charset val="134"/>
      </rPr>
      <t>年累计用工</t>
    </r>
    <r>
      <rPr>
        <sz val="12"/>
        <rFont val="Times New Roman"/>
        <charset val="134"/>
      </rPr>
      <t>4</t>
    </r>
    <r>
      <rPr>
        <sz val="12"/>
        <rFont val="宋体"/>
        <charset val="134"/>
      </rPr>
      <t>个月（</t>
    </r>
    <r>
      <rPr>
        <sz val="12"/>
        <rFont val="Times New Roman"/>
        <charset val="134"/>
      </rPr>
      <t>9</t>
    </r>
    <r>
      <rPr>
        <sz val="12"/>
        <rFont val="宋体"/>
        <charset val="134"/>
      </rPr>
      <t>月</t>
    </r>
    <r>
      <rPr>
        <sz val="12"/>
        <rFont val="Times New Roman"/>
        <charset val="134"/>
      </rPr>
      <t>—12</t>
    </r>
    <r>
      <rPr>
        <sz val="12"/>
        <rFont val="宋体"/>
        <charset val="134"/>
      </rPr>
      <t>月），工资合计：</t>
    </r>
    <r>
      <rPr>
        <sz val="12"/>
        <rFont val="Times New Roman"/>
        <charset val="134"/>
      </rPr>
      <t>6.4</t>
    </r>
    <r>
      <rPr>
        <sz val="12"/>
        <rFont val="宋体"/>
        <charset val="134"/>
      </rPr>
      <t>万元；人身意外保险费</t>
    </r>
    <r>
      <rPr>
        <sz val="12"/>
        <rFont val="Times New Roman"/>
        <charset val="134"/>
      </rPr>
      <t>260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年，保险费用合计</t>
    </r>
    <r>
      <rPr>
        <sz val="12"/>
        <rFont val="Times New Roman"/>
        <charset val="134"/>
      </rPr>
      <t>5200</t>
    </r>
    <r>
      <rPr>
        <sz val="12"/>
        <rFont val="宋体"/>
        <charset val="134"/>
      </rPr>
      <t>元；项目总投资</t>
    </r>
    <r>
      <rPr>
        <sz val="12"/>
        <rFont val="Times New Roman"/>
        <charset val="134"/>
      </rPr>
      <t>6.92</t>
    </r>
    <r>
      <rPr>
        <sz val="12"/>
        <rFont val="宋体"/>
        <charset val="134"/>
      </rPr>
      <t>万元。</t>
    </r>
  </si>
  <si>
    <r>
      <rPr>
        <sz val="12"/>
        <rFont val="Times New Roman"/>
        <charset val="134"/>
      </rPr>
      <t>2022</t>
    </r>
    <r>
      <rPr>
        <sz val="12"/>
        <rFont val="宋体"/>
        <charset val="134"/>
      </rPr>
      <t>年新开发农村公益性岗位项目（护路员）</t>
    </r>
  </si>
  <si>
    <t>5500001451167082</t>
  </si>
  <si>
    <r>
      <rPr>
        <sz val="12"/>
        <rFont val="宋体"/>
        <charset val="134"/>
      </rPr>
      <t>全县设置护路员岗位</t>
    </r>
    <r>
      <rPr>
        <sz val="12"/>
        <rFont val="Times New Roman"/>
        <charset val="134"/>
      </rPr>
      <t>50</t>
    </r>
    <r>
      <rPr>
        <sz val="12"/>
        <rFont val="宋体"/>
        <charset val="134"/>
      </rPr>
      <t>人。工资每月</t>
    </r>
    <r>
      <rPr>
        <sz val="12"/>
        <rFont val="Times New Roman"/>
        <charset val="134"/>
      </rPr>
      <t>800</t>
    </r>
    <r>
      <rPr>
        <sz val="12"/>
        <rFont val="宋体"/>
        <charset val="134"/>
      </rPr>
      <t>元</t>
    </r>
    <r>
      <rPr>
        <sz val="12"/>
        <rFont val="Times New Roman"/>
        <charset val="134"/>
      </rPr>
      <t>/</t>
    </r>
    <r>
      <rPr>
        <sz val="12"/>
        <rFont val="宋体"/>
        <charset val="134"/>
      </rPr>
      <t>人，</t>
    </r>
    <r>
      <rPr>
        <sz val="12"/>
        <rFont val="Times New Roman"/>
        <charset val="134"/>
      </rPr>
      <t>2022</t>
    </r>
    <r>
      <rPr>
        <sz val="12"/>
        <rFont val="宋体"/>
        <charset val="134"/>
      </rPr>
      <t>年累计用工</t>
    </r>
    <r>
      <rPr>
        <sz val="12"/>
        <rFont val="Times New Roman"/>
        <charset val="134"/>
      </rPr>
      <t>4</t>
    </r>
    <r>
      <rPr>
        <sz val="12"/>
        <rFont val="宋体"/>
        <charset val="134"/>
      </rPr>
      <t>个月（</t>
    </r>
    <r>
      <rPr>
        <sz val="12"/>
        <rFont val="Times New Roman"/>
        <charset val="134"/>
      </rPr>
      <t>9</t>
    </r>
    <r>
      <rPr>
        <sz val="12"/>
        <rFont val="宋体"/>
        <charset val="134"/>
      </rPr>
      <t>月</t>
    </r>
    <r>
      <rPr>
        <sz val="12"/>
        <rFont val="Times New Roman"/>
        <charset val="134"/>
      </rPr>
      <t>—12</t>
    </r>
    <r>
      <rPr>
        <sz val="12"/>
        <rFont val="宋体"/>
        <charset val="134"/>
      </rPr>
      <t>月），工资合计：</t>
    </r>
    <r>
      <rPr>
        <sz val="12"/>
        <rFont val="Times New Roman"/>
        <charset val="134"/>
      </rPr>
      <t>160000</t>
    </r>
    <r>
      <rPr>
        <sz val="12"/>
        <rFont val="宋体"/>
        <charset val="134"/>
      </rPr>
      <t>元；人身意外保险费</t>
    </r>
    <r>
      <rPr>
        <sz val="12"/>
        <rFont val="Times New Roman"/>
        <charset val="134"/>
      </rPr>
      <t>260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年，保险费用合计</t>
    </r>
    <r>
      <rPr>
        <sz val="12"/>
        <rFont val="Times New Roman"/>
        <charset val="134"/>
      </rPr>
      <t>13000</t>
    </r>
    <r>
      <rPr>
        <sz val="12"/>
        <rFont val="宋体"/>
        <charset val="134"/>
      </rPr>
      <t>元；项目总投资</t>
    </r>
    <r>
      <rPr>
        <sz val="12"/>
        <rFont val="Times New Roman"/>
        <charset val="134"/>
      </rPr>
      <t>173000</t>
    </r>
    <r>
      <rPr>
        <sz val="12"/>
        <rFont val="宋体"/>
        <charset val="134"/>
      </rPr>
      <t>元。</t>
    </r>
  </si>
  <si>
    <r>
      <rPr>
        <sz val="12"/>
        <rFont val="Times New Roman"/>
        <charset val="134"/>
      </rPr>
      <t>2022</t>
    </r>
    <r>
      <rPr>
        <sz val="12"/>
        <rFont val="宋体"/>
        <charset val="134"/>
      </rPr>
      <t>年度雨露计划项目</t>
    </r>
  </si>
  <si>
    <r>
      <rPr>
        <sz val="12"/>
        <rFont val="宋体"/>
        <charset val="134"/>
      </rPr>
      <t>教育扶贫</t>
    </r>
  </si>
  <si>
    <r>
      <rPr>
        <sz val="12"/>
        <rFont val="宋体"/>
        <charset val="134"/>
      </rPr>
      <t>享受</t>
    </r>
    <r>
      <rPr>
        <sz val="12"/>
        <rFont val="Times New Roman"/>
        <charset val="134"/>
      </rPr>
      <t>"</t>
    </r>
    <r>
      <rPr>
        <sz val="12"/>
        <rFont val="宋体"/>
        <charset val="134"/>
      </rPr>
      <t>雨露计划</t>
    </r>
    <r>
      <rPr>
        <sz val="12"/>
        <rFont val="Times New Roman"/>
        <charset val="134"/>
      </rPr>
      <t>"</t>
    </r>
    <r>
      <rPr>
        <sz val="12"/>
        <rFont val="宋体"/>
        <charset val="134"/>
      </rPr>
      <t>职业教育补助</t>
    </r>
  </si>
  <si>
    <t>5500001359726772</t>
  </si>
  <si>
    <r>
      <rPr>
        <sz val="12"/>
        <color rgb="FF000000"/>
        <rFont val="宋体"/>
        <charset val="134"/>
      </rPr>
      <t>发放</t>
    </r>
    <r>
      <rPr>
        <sz val="12"/>
        <color rgb="FF000000"/>
        <rFont val="Times New Roman"/>
        <charset val="134"/>
      </rPr>
      <t>2022</t>
    </r>
    <r>
      <rPr>
        <sz val="12"/>
        <color rgb="FF000000"/>
        <rFont val="宋体"/>
        <charset val="134"/>
      </rPr>
      <t>年度雨露计划项目</t>
    </r>
    <r>
      <rPr>
        <sz val="12"/>
        <color rgb="FF000000"/>
        <rFont val="Times New Roman"/>
        <charset val="134"/>
      </rPr>
      <t>250</t>
    </r>
    <r>
      <rPr>
        <sz val="12"/>
        <color rgb="FF000000"/>
        <rFont val="宋体"/>
        <charset val="134"/>
      </rPr>
      <t>人</t>
    </r>
  </si>
  <si>
    <r>
      <rPr>
        <sz val="12"/>
        <rFont val="Times New Roman"/>
        <charset val="134"/>
      </rPr>
      <t>2022</t>
    </r>
    <r>
      <rPr>
        <sz val="12"/>
        <rFont val="宋体"/>
        <charset val="134"/>
      </rPr>
      <t>年小额信贷贴息项目</t>
    </r>
  </si>
  <si>
    <r>
      <rPr>
        <sz val="12"/>
        <rFont val="宋体"/>
        <charset val="134"/>
      </rPr>
      <t>金融扶贫</t>
    </r>
  </si>
  <si>
    <r>
      <rPr>
        <sz val="12"/>
        <rFont val="宋体"/>
        <charset val="134"/>
      </rPr>
      <t>扶贫小额信贷贴息</t>
    </r>
  </si>
  <si>
    <t>5500001359837435</t>
  </si>
  <si>
    <r>
      <rPr>
        <sz val="12"/>
        <color rgb="FF000000"/>
        <rFont val="宋体"/>
        <charset val="134"/>
      </rPr>
      <t>发放</t>
    </r>
    <r>
      <rPr>
        <sz val="12"/>
        <color rgb="FF000000"/>
        <rFont val="Times New Roman"/>
        <charset val="134"/>
      </rPr>
      <t>2022</t>
    </r>
    <r>
      <rPr>
        <sz val="12"/>
        <color rgb="FF000000"/>
        <rFont val="宋体"/>
        <charset val="134"/>
      </rPr>
      <t>年小额信贷</t>
    </r>
    <r>
      <rPr>
        <sz val="12"/>
        <color rgb="FF000000"/>
        <rFont val="Times New Roman"/>
        <charset val="134"/>
      </rPr>
      <t>5000</t>
    </r>
    <r>
      <rPr>
        <sz val="12"/>
        <color rgb="FF000000"/>
        <rFont val="宋体"/>
        <charset val="134"/>
      </rPr>
      <t>万元</t>
    </r>
  </si>
  <si>
    <r>
      <rPr>
        <sz val="12"/>
        <rFont val="Times New Roman"/>
        <charset val="134"/>
      </rPr>
      <t>2022</t>
    </r>
    <r>
      <rPr>
        <sz val="12"/>
        <rFont val="宋体"/>
        <charset val="134"/>
      </rPr>
      <t>年项目管理费</t>
    </r>
  </si>
  <si>
    <r>
      <rPr>
        <sz val="12"/>
        <rFont val="宋体"/>
        <charset val="134"/>
      </rPr>
      <t>项目管理费</t>
    </r>
  </si>
  <si>
    <t>5500001359861346</t>
  </si>
  <si>
    <r>
      <rPr>
        <sz val="12"/>
        <color rgb="FF000000"/>
        <rFont val="Times New Roman"/>
        <charset val="134"/>
      </rPr>
      <t>2022</t>
    </r>
    <r>
      <rPr>
        <sz val="12"/>
        <color rgb="FF000000"/>
        <rFont val="宋体"/>
        <charset val="134"/>
      </rPr>
      <t>年项目管理费</t>
    </r>
  </si>
  <si>
    <r>
      <rPr>
        <sz val="12"/>
        <rFont val="Times New Roman"/>
        <charset val="134"/>
      </rPr>
      <t>2022</t>
    </r>
    <r>
      <rPr>
        <sz val="12"/>
        <rFont val="宋体"/>
        <charset val="134"/>
      </rPr>
      <t>年驻村工作队经费</t>
    </r>
  </si>
  <si>
    <t>5500001359884731</t>
  </si>
  <si>
    <r>
      <rPr>
        <sz val="12"/>
        <rFont val="宋体"/>
        <charset val="134"/>
      </rPr>
      <t>共</t>
    </r>
    <r>
      <rPr>
        <sz val="12"/>
        <rFont val="Times New Roman"/>
        <charset val="134"/>
      </rPr>
      <t>19</t>
    </r>
    <r>
      <rPr>
        <sz val="12"/>
        <rFont val="宋体"/>
        <charset val="134"/>
      </rPr>
      <t>个驻村工作队，每个工作队</t>
    </r>
    <r>
      <rPr>
        <sz val="12"/>
        <rFont val="Times New Roman"/>
        <charset val="134"/>
      </rPr>
      <t>2</t>
    </r>
    <r>
      <rPr>
        <sz val="12"/>
        <rFont val="宋体"/>
        <charset val="134"/>
      </rPr>
      <t>万元</t>
    </r>
  </si>
  <si>
    <r>
      <rPr>
        <sz val="12"/>
        <rFont val="Times New Roman"/>
        <charset val="134"/>
      </rPr>
      <t>2022</t>
    </r>
    <r>
      <rPr>
        <sz val="12"/>
        <rFont val="宋体"/>
        <charset val="134"/>
      </rPr>
      <t>年驻村工作员意外保险</t>
    </r>
  </si>
  <si>
    <t>5500001359877673</t>
  </si>
</sst>
</file>

<file path=xl/styles.xml><?xml version="1.0" encoding="utf-8"?>
<styleSheet xmlns="http://schemas.openxmlformats.org/spreadsheetml/2006/main">
  <numFmts count="13">
    <numFmt numFmtId="44" formatCode="_ &quot;￥&quot;* #,##0.00_ ;_ &quot;￥&quot;* \-#,##0.00_ ;_ &quot;￥&quot;* &quot;-&quot;??_ ;_ @_ "/>
    <numFmt numFmtId="42" formatCode="_ &quot;￥&quot;* #,##0_ ;_ &quot;￥&quot;* \-#,##0_ ;_ &quot;￥&quot;* &quot;-&quot;_ ;_ @_ "/>
    <numFmt numFmtId="176" formatCode="0.00_ "/>
    <numFmt numFmtId="177" formatCode="0.000_ "/>
    <numFmt numFmtId="178" formatCode="0_ "/>
    <numFmt numFmtId="43" formatCode="_ * #,##0.00_ ;_ * \-#,##0.00_ ;_ * &quot;-&quot;??_ ;_ @_ "/>
    <numFmt numFmtId="179" formatCode="0.00000_ "/>
    <numFmt numFmtId="180" formatCode="0.000000_ "/>
    <numFmt numFmtId="181" formatCode="0.0000_);[Red]\(0.0000\)"/>
    <numFmt numFmtId="41" formatCode="_ * #,##0_ ;_ * \-#,##0_ ;_ * &quot;-&quot;_ ;_ @_ "/>
    <numFmt numFmtId="182" formatCode="0.00_);[Red]\(0.00\)"/>
    <numFmt numFmtId="183" formatCode="0.000000_);[Red]\(0.000000\)"/>
    <numFmt numFmtId="184" formatCode="0.0000_ "/>
  </numFmts>
  <fonts count="35">
    <font>
      <sz val="11"/>
      <name val="宋体"/>
      <charset val="134"/>
    </font>
    <font>
      <sz val="11"/>
      <color rgb="FF000000"/>
      <name val="宋体"/>
      <charset val="134"/>
    </font>
    <font>
      <sz val="12"/>
      <name val="Times New Roman"/>
      <charset val="134"/>
    </font>
    <font>
      <sz val="12"/>
      <color rgb="FF000000"/>
      <name val="Times New Roman"/>
      <charset val="134"/>
    </font>
    <font>
      <b/>
      <sz val="22"/>
      <name val="宋体"/>
      <charset val="134"/>
    </font>
    <font>
      <sz val="14"/>
      <name val="Times New Roman"/>
      <charset val="134"/>
    </font>
    <font>
      <b/>
      <sz val="12"/>
      <name val="Times New Roman"/>
      <charset val="134"/>
    </font>
    <font>
      <sz val="12"/>
      <name val="Times New Roman"/>
      <charset val="0"/>
    </font>
    <font>
      <sz val="12"/>
      <name val="宋体"/>
      <charset val="134"/>
    </font>
    <font>
      <sz val="12"/>
      <color rgb="FF36363D"/>
      <name val="Times New Roman"/>
      <charset val="134"/>
    </font>
    <font>
      <b/>
      <sz val="12"/>
      <color rgb="FF000000"/>
      <name val="Times New Roman"/>
      <charset val="134"/>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FA7D00"/>
      <name val="宋体"/>
      <charset val="0"/>
      <scheme val="minor"/>
    </font>
    <font>
      <sz val="10"/>
      <color rgb="FF000000"/>
      <name val="方正仿宋_GBK"/>
      <charset val="134"/>
    </font>
    <font>
      <sz val="11"/>
      <color rgb="FF3F3F76"/>
      <name val="宋体"/>
      <charset val="0"/>
      <scheme val="minor"/>
    </font>
    <font>
      <i/>
      <sz val="11"/>
      <color rgb="FF7F7F7F"/>
      <name val="宋体"/>
      <charset val="0"/>
      <scheme val="minor"/>
    </font>
    <font>
      <sz val="11"/>
      <color theme="1"/>
      <name val="宋体"/>
      <charset val="0"/>
      <scheme val="minor"/>
    </font>
    <font>
      <b/>
      <sz val="11"/>
      <color rgb="FFFFFFFF"/>
      <name val="宋体"/>
      <charset val="0"/>
      <scheme val="minor"/>
    </font>
    <font>
      <sz val="12"/>
      <color rgb="FF000000"/>
      <name val="宋体"/>
      <charset val="134"/>
    </font>
    <font>
      <b/>
      <sz val="13"/>
      <color theme="3"/>
      <name val="宋体"/>
      <charset val="134"/>
      <scheme val="minor"/>
    </font>
    <font>
      <b/>
      <sz val="11"/>
      <color theme="1"/>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u/>
      <sz val="11"/>
      <color rgb="FF0000FF"/>
      <name val="宋体"/>
      <charset val="134"/>
    </font>
    <font>
      <sz val="11"/>
      <color rgb="FF9C6500"/>
      <name val="宋体"/>
      <charset val="0"/>
      <scheme val="minor"/>
    </font>
    <font>
      <u/>
      <sz val="11"/>
      <color rgb="FF800080"/>
      <name val="宋体"/>
      <charset val="0"/>
      <scheme val="minor"/>
    </font>
    <font>
      <b/>
      <sz val="22"/>
      <name val="Times New Roman"/>
      <charset val="134"/>
    </font>
    <font>
      <b/>
      <sz val="12"/>
      <name val="宋体"/>
      <charset val="134"/>
    </font>
  </fonts>
  <fills count="3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23" fillId="0" borderId="0">
      <protection locked="false"/>
    </xf>
    <xf numFmtId="0" fontId="8" fillId="0" borderId="0">
      <protection locked="false"/>
    </xf>
    <xf numFmtId="0" fontId="1" fillId="0" borderId="0">
      <protection locked="false"/>
    </xf>
    <xf numFmtId="0" fontId="21" fillId="19" borderId="0" applyNumberFormat="false" applyBorder="false" applyAlignment="false" applyProtection="false">
      <alignment vertical="center"/>
    </xf>
    <xf numFmtId="0" fontId="21" fillId="35"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5" fillId="0" borderId="10" applyNumberFormat="false" applyFill="false" applyAlignment="false" applyProtection="false">
      <alignment vertical="center"/>
    </xf>
    <xf numFmtId="9" fontId="18" fillId="0" borderId="0">
      <protection locked="false"/>
    </xf>
    <xf numFmtId="43" fontId="16" fillId="0" borderId="0" applyFont="false" applyFill="false" applyBorder="false" applyAlignment="false" applyProtection="false">
      <alignment vertical="center"/>
    </xf>
    <xf numFmtId="0" fontId="24" fillId="0" borderId="9" applyNumberFormat="false" applyFill="false" applyAlignment="false" applyProtection="false">
      <alignment vertical="center"/>
    </xf>
    <xf numFmtId="42" fontId="16"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1"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8" fillId="0" borderId="9" applyNumberFormat="false" applyFill="false" applyAlignment="false" applyProtection="false">
      <alignment vertical="center"/>
    </xf>
    <xf numFmtId="0" fontId="30" fillId="0" borderId="0">
      <protection locked="false"/>
    </xf>
    <xf numFmtId="0" fontId="21" fillId="33"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21" fillId="36" borderId="0" applyNumberFormat="false" applyBorder="false" applyAlignment="false" applyProtection="false">
      <alignment vertical="center"/>
    </xf>
    <xf numFmtId="0" fontId="27" fillId="24" borderId="6" applyNumberFormat="false" applyAlignment="false" applyProtection="false">
      <alignment vertical="center"/>
    </xf>
    <xf numFmtId="0" fontId="32"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9" fillId="12" borderId="6" applyNumberFormat="false" applyAlignment="false" applyProtection="false">
      <alignment vertical="center"/>
    </xf>
    <xf numFmtId="0" fontId="29" fillId="24" borderId="11" applyNumberFormat="false" applyAlignment="false" applyProtection="false">
      <alignment vertical="center"/>
    </xf>
    <xf numFmtId="0" fontId="22" fillId="17" borderId="7" applyNumberFormat="false" applyAlignment="false" applyProtection="false">
      <alignment vertical="center"/>
    </xf>
    <xf numFmtId="0" fontId="17" fillId="0" borderId="5" applyNumberFormat="false" applyFill="false" applyAlignment="false" applyProtection="false">
      <alignment vertical="center"/>
    </xf>
    <xf numFmtId="0" fontId="11" fillId="30"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6" fillId="10" borderId="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11" fillId="18" borderId="0" applyNumberFormat="false" applyBorder="false" applyAlignment="false" applyProtection="false">
      <alignment vertical="center"/>
    </xf>
  </cellStyleXfs>
  <cellXfs count="79">
    <xf numFmtId="0" fontId="0" fillId="0" borderId="0" xfId="0">
      <alignment vertical="center"/>
    </xf>
    <xf numFmtId="0" fontId="0" fillId="0" borderId="0" xfId="0" applyFill="true">
      <alignment vertical="center"/>
    </xf>
    <xf numFmtId="0" fontId="1" fillId="0" borderId="0" xfId="0" applyFont="true" applyFill="true">
      <alignment vertical="center"/>
    </xf>
    <xf numFmtId="0" fontId="2" fillId="0" borderId="0" xfId="0" applyFont="true">
      <alignment vertical="center"/>
    </xf>
    <xf numFmtId="49" fontId="3" fillId="0" borderId="0" xfId="0" applyNumberFormat="true" applyFont="true">
      <alignment vertical="center"/>
    </xf>
    <xf numFmtId="176" fontId="3" fillId="0" borderId="0" xfId="0" applyNumberFormat="true" applyFont="true" applyFill="true">
      <alignment vertical="center"/>
    </xf>
    <xf numFmtId="0" fontId="3" fillId="0" borderId="0" xfId="0" applyNumberFormat="true" applyFont="true">
      <alignment vertical="center"/>
    </xf>
    <xf numFmtId="176" fontId="3" fillId="0" borderId="0" xfId="0" applyNumberFormat="true" applyFont="true">
      <alignment vertical="center"/>
    </xf>
    <xf numFmtId="10" fontId="3" fillId="0" borderId="0" xfId="0" applyNumberFormat="true" applyFont="true">
      <alignment vertical="center"/>
    </xf>
    <xf numFmtId="0" fontId="4" fillId="0" borderId="1" xfId="3" applyNumberFormat="true" applyFont="true" applyFill="true" applyBorder="true" applyAlignment="true" applyProtection="true">
      <alignment horizontal="center" vertical="center"/>
    </xf>
    <xf numFmtId="0" fontId="5" fillId="0" borderId="1" xfId="3" applyNumberFormat="true" applyFont="true" applyFill="true" applyBorder="true" applyAlignment="true" applyProtection="true">
      <alignment horizontal="center" vertical="center"/>
    </xf>
    <xf numFmtId="0" fontId="6" fillId="0" borderId="1" xfId="3" applyNumberFormat="true" applyFont="true" applyFill="true" applyBorder="true" applyAlignment="true" applyProtection="true">
      <alignment horizontal="center" vertical="center" wrapText="true"/>
    </xf>
    <xf numFmtId="0" fontId="2" fillId="2" borderId="1" xfId="2" applyFont="true" applyFill="true" applyBorder="true" applyAlignment="true" applyProtection="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6" fillId="0" borderId="2" xfId="3" applyNumberFormat="true" applyFont="true" applyFill="true" applyBorder="true" applyAlignment="true" applyProtection="true">
      <alignment horizontal="center" vertical="center" wrapText="true"/>
    </xf>
    <xf numFmtId="0" fontId="6" fillId="0" borderId="3" xfId="3" applyNumberFormat="true" applyFont="true" applyFill="true" applyBorder="true" applyAlignment="true" applyProtection="true">
      <alignment horizontal="center" vertical="center" wrapText="true"/>
    </xf>
    <xf numFmtId="0" fontId="2" fillId="0" borderId="1" xfId="2" applyFont="true" applyFill="true" applyBorder="true" applyAlignment="true" applyProtection="true">
      <alignment horizontal="center" vertical="center" wrapText="true"/>
    </xf>
    <xf numFmtId="0" fontId="2" fillId="0" borderId="1" xfId="2" applyFont="true" applyFill="true" applyBorder="true" applyAlignment="true" applyProtection="true">
      <alignment horizontal="left" vertical="center" wrapText="true"/>
    </xf>
    <xf numFmtId="176" fontId="2" fillId="2" borderId="1" xfId="2" applyNumberFormat="true" applyFont="true" applyFill="true" applyBorder="true" applyAlignment="true" applyProtection="true">
      <alignment horizontal="center" vertical="center" wrapText="true"/>
    </xf>
    <xf numFmtId="176" fontId="2" fillId="0" borderId="1" xfId="2" applyNumberFormat="true" applyFont="true" applyFill="true" applyBorder="true" applyAlignment="true" applyProtection="true">
      <alignment horizontal="center" vertical="center" wrapText="true"/>
    </xf>
    <xf numFmtId="49" fontId="5" fillId="0" borderId="1" xfId="3" applyNumberFormat="true" applyFont="true" applyFill="true" applyBorder="true" applyAlignment="true" applyProtection="true">
      <alignment horizontal="center" vertical="center"/>
    </xf>
    <xf numFmtId="49" fontId="6" fillId="0" borderId="1" xfId="3" applyNumberFormat="true" applyFont="true" applyFill="true" applyBorder="true" applyAlignment="true" applyProtection="true">
      <alignment horizontal="center" vertical="center" wrapText="true"/>
    </xf>
    <xf numFmtId="0" fontId="2" fillId="0" borderId="1" xfId="0" applyFont="true" applyFill="true" applyBorder="true" applyAlignment="true">
      <alignment vertical="center" wrapText="true"/>
    </xf>
    <xf numFmtId="0" fontId="3" fillId="0" borderId="1" xfId="0" applyFont="true" applyBorder="true" applyAlignment="true">
      <alignment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left" vertical="center" wrapText="true"/>
    </xf>
    <xf numFmtId="0" fontId="2" fillId="2" borderId="1" xfId="2" applyFont="true" applyFill="true" applyBorder="true" applyAlignment="true" applyProtection="true">
      <alignment horizontal="left" vertical="center" wrapText="true"/>
    </xf>
    <xf numFmtId="0" fontId="2" fillId="0" borderId="1" xfId="3" applyFont="true" applyFill="true" applyBorder="true" applyAlignment="true" applyProtection="true">
      <alignment horizontal="left" vertical="center" wrapText="true"/>
    </xf>
    <xf numFmtId="176" fontId="2" fillId="2" borderId="1" xfId="2" applyNumberFormat="true" applyFont="true" applyFill="true" applyBorder="true" applyAlignment="true" applyProtection="true">
      <alignment horizontal="left" vertical="center" wrapText="true"/>
    </xf>
    <xf numFmtId="178" fontId="7" fillId="0" borderId="1" xfId="0" applyNumberFormat="true" applyFont="true" applyFill="true" applyBorder="true" applyAlignment="true">
      <alignment horizontal="center" vertical="center"/>
    </xf>
    <xf numFmtId="0" fontId="2" fillId="0" borderId="1" xfId="3" applyFont="true" applyFill="true" applyBorder="true" applyAlignment="true" applyProtection="true">
      <alignment horizontal="center" vertical="center" wrapText="true"/>
    </xf>
    <xf numFmtId="0" fontId="2" fillId="3" borderId="1" xfId="2" applyFont="true" applyFill="true" applyBorder="true" applyAlignment="true" applyProtection="true">
      <alignment horizontal="center" vertical="center" wrapText="true"/>
    </xf>
    <xf numFmtId="0" fontId="2" fillId="4" borderId="1" xfId="2" applyFont="true" applyFill="true" applyBorder="true" applyAlignment="true" applyProtection="true">
      <alignment horizontal="center" vertical="center" wrapText="true"/>
    </xf>
    <xf numFmtId="178" fontId="6" fillId="0" borderId="1" xfId="3" applyNumberFormat="true" applyFont="true" applyFill="true" applyBorder="true" applyAlignment="true" applyProtection="true">
      <alignment horizontal="center" vertical="center" wrapText="true"/>
    </xf>
    <xf numFmtId="0" fontId="8" fillId="0" borderId="1" xfId="3" applyNumberFormat="true" applyFont="true" applyFill="true" applyBorder="true" applyAlignment="true" applyProtection="true">
      <alignment horizontal="center" vertical="center" wrapText="true"/>
    </xf>
    <xf numFmtId="0" fontId="2" fillId="0" borderId="1" xfId="0" applyFont="true" applyBorder="true" applyAlignment="true">
      <alignment horizontal="center" vertical="center" wrapText="true"/>
    </xf>
    <xf numFmtId="0" fontId="2" fillId="0" borderId="1" xfId="3" applyNumberFormat="true" applyFont="true" applyFill="true" applyBorder="true" applyAlignment="true" applyProtection="true">
      <alignment horizontal="center" vertical="center" wrapText="true"/>
    </xf>
    <xf numFmtId="0" fontId="2" fillId="0" borderId="2" xfId="0" applyFont="true" applyBorder="true" applyAlignment="true">
      <alignment horizontal="center" vertical="center" wrapText="true"/>
    </xf>
    <xf numFmtId="176" fontId="5" fillId="0" borderId="1" xfId="3" applyNumberFormat="true" applyFont="true" applyFill="true" applyBorder="true" applyAlignment="true" applyProtection="true">
      <alignment horizontal="center" vertical="center"/>
    </xf>
    <xf numFmtId="176" fontId="6" fillId="0" borderId="1" xfId="3" applyNumberFormat="true" applyFont="true" applyFill="true" applyBorder="true" applyAlignment="true" applyProtection="true">
      <alignment horizontal="center" vertical="center" wrapText="true"/>
    </xf>
    <xf numFmtId="0" fontId="6" fillId="0" borderId="1" xfId="3" applyNumberFormat="true" applyFont="true" applyFill="true" applyBorder="true" applyAlignment="true" applyProtection="true">
      <alignment horizontal="center" vertical="center"/>
    </xf>
    <xf numFmtId="179" fontId="6" fillId="0" borderId="1" xfId="3" applyNumberFormat="true" applyFont="true" applyFill="true" applyBorder="true" applyAlignment="true" applyProtection="true">
      <alignment horizontal="center" vertical="center" wrapText="true"/>
    </xf>
    <xf numFmtId="176" fontId="3" fillId="0" borderId="1" xfId="0" applyNumberFormat="true" applyFont="true" applyFill="true" applyBorder="true" applyAlignment="true">
      <alignment horizontal="center" vertical="center"/>
    </xf>
    <xf numFmtId="176" fontId="2" fillId="0" borderId="1" xfId="3" applyNumberFormat="true" applyFont="true" applyFill="true" applyBorder="true" applyAlignment="true" applyProtection="true">
      <alignment horizontal="center" vertical="center" wrapText="true"/>
    </xf>
    <xf numFmtId="176" fontId="2" fillId="0" borderId="1" xfId="0" applyNumberFormat="true" applyFont="true" applyFill="true" applyBorder="true" applyAlignment="true">
      <alignment horizontal="center" vertical="center"/>
    </xf>
    <xf numFmtId="180" fontId="3" fillId="0" borderId="1" xfId="0" applyNumberFormat="true" applyFont="true" applyFill="true" applyBorder="true" applyAlignment="true">
      <alignment horizontal="center" vertical="center"/>
    </xf>
    <xf numFmtId="180" fontId="3" fillId="5" borderId="1" xfId="0" applyNumberFormat="true" applyFont="true" applyFill="true" applyBorder="true" applyAlignment="true">
      <alignment horizontal="center" vertical="center"/>
    </xf>
    <xf numFmtId="0" fontId="3" fillId="0" borderId="1" xfId="0" applyFont="true" applyBorder="true">
      <alignment vertical="center"/>
    </xf>
    <xf numFmtId="0" fontId="3" fillId="0" borderId="1" xfId="0" applyFont="true" applyFill="true" applyBorder="true">
      <alignment vertical="center"/>
    </xf>
    <xf numFmtId="176" fontId="2" fillId="0" borderId="1" xfId="2" applyNumberFormat="true" applyFont="true" applyFill="true" applyBorder="true" applyAlignment="true" applyProtection="true">
      <alignment horizontal="center" vertical="center"/>
    </xf>
    <xf numFmtId="177" fontId="6" fillId="0" borderId="1" xfId="3" applyNumberFormat="true" applyFont="true" applyFill="true" applyBorder="true" applyAlignment="true" applyProtection="true">
      <alignment horizontal="center" vertical="center" wrapText="true"/>
    </xf>
    <xf numFmtId="179" fontId="2" fillId="0" borderId="1" xfId="0" applyNumberFormat="true" applyFont="true" applyFill="true" applyBorder="true" applyAlignment="true">
      <alignment horizontal="center" vertical="center"/>
    </xf>
    <xf numFmtId="179" fontId="2" fillId="0" borderId="1" xfId="3" applyNumberFormat="true" applyFont="true" applyFill="true" applyBorder="true" applyAlignment="true" applyProtection="true">
      <alignment horizontal="center" vertical="center" wrapText="true"/>
    </xf>
    <xf numFmtId="0" fontId="3" fillId="0" borderId="1" xfId="0" applyFont="true" applyBorder="true" applyAlignment="true">
      <alignment horizontal="center" vertical="center"/>
    </xf>
    <xf numFmtId="0" fontId="3" fillId="0" borderId="1" xfId="0" applyFont="true" applyFill="true" applyBorder="true" applyAlignment="true">
      <alignment horizontal="center" vertical="center"/>
    </xf>
    <xf numFmtId="176" fontId="6" fillId="0" borderId="1" xfId="3" applyNumberFormat="true" applyFont="true" applyFill="true" applyBorder="true" applyAlignment="true" applyProtection="true">
      <alignment horizontal="center" vertical="center"/>
    </xf>
    <xf numFmtId="182" fontId="2" fillId="0" borderId="1" xfId="3" applyNumberFormat="true" applyFont="true" applyFill="true" applyBorder="true" applyAlignment="true" applyProtection="true">
      <alignment horizontal="center" vertical="center" wrapText="true"/>
    </xf>
    <xf numFmtId="176" fontId="3" fillId="0" borderId="1" xfId="0" applyNumberFormat="true" applyFont="true" applyBorder="true">
      <alignment vertical="center"/>
    </xf>
    <xf numFmtId="183" fontId="2" fillId="0" borderId="1" xfId="3" applyNumberFormat="true" applyFont="true" applyFill="true" applyBorder="true" applyAlignment="true" applyProtection="true">
      <alignment horizontal="center" vertical="center" wrapText="true"/>
    </xf>
    <xf numFmtId="183" fontId="3" fillId="0" borderId="1" xfId="0" applyNumberFormat="true" applyFont="true" applyFill="true" applyBorder="true" applyAlignment="true">
      <alignment horizontal="center" vertical="center"/>
    </xf>
    <xf numFmtId="176" fontId="3" fillId="0" borderId="1" xfId="0" applyNumberFormat="true" applyFont="true" applyBorder="true" applyAlignment="true">
      <alignment horizontal="center" vertical="center"/>
    </xf>
    <xf numFmtId="176" fontId="9" fillId="0" borderId="1" xfId="0" applyNumberFormat="true" applyFont="true" applyFill="true" applyBorder="true" applyAlignment="true">
      <alignment horizontal="center" vertical="center"/>
    </xf>
    <xf numFmtId="10" fontId="6" fillId="0" borderId="1" xfId="14" applyNumberFormat="true" applyFont="true" applyFill="true" applyBorder="true" applyAlignment="true" applyProtection="true">
      <alignment horizontal="center" vertical="center"/>
    </xf>
    <xf numFmtId="10" fontId="6" fillId="0" borderId="1" xfId="14" applyNumberFormat="true" applyFont="true" applyFill="true" applyBorder="true" applyAlignment="true" applyProtection="true">
      <alignment horizontal="center" vertical="center" wrapText="true"/>
    </xf>
    <xf numFmtId="10" fontId="10" fillId="0" borderId="1" xfId="0" applyNumberFormat="true" applyFont="true" applyFill="true" applyBorder="true" applyAlignment="true">
      <alignment horizontal="center" vertical="center" wrapText="true"/>
    </xf>
    <xf numFmtId="10" fontId="10" fillId="0" borderId="2" xfId="0" applyNumberFormat="true" applyFont="true" applyFill="true" applyBorder="true" applyAlignment="true">
      <alignment horizontal="center" vertical="center" wrapText="true"/>
    </xf>
    <xf numFmtId="10" fontId="10" fillId="0" borderId="3" xfId="0" applyNumberFormat="true" applyFont="true" applyFill="true" applyBorder="true" applyAlignment="true">
      <alignment horizontal="center" vertical="center" wrapText="true"/>
    </xf>
    <xf numFmtId="176" fontId="2" fillId="0" borderId="1" xfId="1" applyNumberFormat="true" applyFont="true" applyFill="true" applyBorder="true" applyAlignment="true" applyProtection="true">
      <alignment horizontal="center" vertical="center" wrapText="true"/>
    </xf>
    <xf numFmtId="0" fontId="3" fillId="0" borderId="1" xfId="3" applyNumberFormat="true"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wrapText="true"/>
    </xf>
    <xf numFmtId="180" fontId="3" fillId="5" borderId="1" xfId="0" applyNumberFormat="true" applyFont="true" applyFill="true" applyBorder="true" applyAlignment="true">
      <alignment horizontal="center" vertical="center" wrapText="true"/>
    </xf>
    <xf numFmtId="184" fontId="3" fillId="0" borderId="1" xfId="0" applyNumberFormat="true" applyFont="true" applyFill="true" applyBorder="true" applyAlignment="true">
      <alignment horizontal="center" vertical="center"/>
    </xf>
    <xf numFmtId="179" fontId="2" fillId="2" borderId="1" xfId="2" applyNumberFormat="true" applyFont="true" applyFill="true" applyBorder="true" applyAlignment="true" applyProtection="true">
      <alignment horizontal="center" vertical="center" wrapText="true"/>
    </xf>
    <xf numFmtId="184" fontId="2" fillId="2" borderId="1" xfId="2" applyNumberFormat="true" applyFont="true" applyFill="true" applyBorder="true" applyAlignment="true" applyProtection="true">
      <alignment horizontal="center" vertical="center"/>
    </xf>
    <xf numFmtId="183" fontId="7" fillId="5" borderId="1" xfId="3" applyNumberFormat="true" applyFont="true" applyFill="true" applyBorder="true" applyAlignment="true" applyProtection="true">
      <alignment horizontal="center" vertical="center" wrapText="true"/>
    </xf>
    <xf numFmtId="181" fontId="2" fillId="0" borderId="1" xfId="3" applyNumberFormat="true" applyFont="true" applyFill="true" applyBorder="true" applyAlignment="true" applyProtection="true">
      <alignment horizontal="center" vertical="center" wrapText="true"/>
    </xf>
    <xf numFmtId="10" fontId="2" fillId="0" borderId="1" xfId="3" applyNumberFormat="true" applyFont="true" applyFill="true" applyBorder="true" applyAlignment="true" applyProtection="true">
      <alignment horizontal="center" vertical="center" wrapText="true"/>
    </xf>
    <xf numFmtId="10" fontId="0" fillId="0" borderId="0" xfId="0" applyNumberFormat="true" applyFill="true">
      <alignment vertical="center"/>
    </xf>
    <xf numFmtId="0" fontId="2" fillId="0" borderId="1" xfId="0" applyFont="true" applyFill="true" applyBorder="true" applyAlignment="true" quotePrefix="true">
      <alignment horizontal="center" vertical="center"/>
    </xf>
    <xf numFmtId="0" fontId="6" fillId="0" borderId="2" xfId="3" applyNumberFormat="true" applyFont="true" applyFill="true" applyBorder="true" applyAlignment="true" applyProtection="true" quotePrefix="true">
      <alignment horizontal="center" vertical="center" wrapText="true"/>
    </xf>
    <xf numFmtId="0" fontId="2" fillId="0" borderId="1" xfId="2" applyFont="true" applyFill="true" applyBorder="true" applyAlignment="true" applyProtection="true" quotePrefix="true">
      <alignment horizontal="center" vertical="center" wrapText="true"/>
    </xf>
    <xf numFmtId="0" fontId="2" fillId="3" borderId="1" xfId="2" applyFont="true" applyFill="true" applyBorder="true" applyAlignment="true" applyProtection="true" quotePrefix="true">
      <alignment horizontal="center" vertical="center" wrapText="true"/>
    </xf>
  </cellXfs>
  <cellStyles count="52">
    <cellStyle name="常规" xfId="0" builtinId="0"/>
    <cellStyle name="常规 23" xfId="1"/>
    <cellStyle name="常规_Sheet1" xfId="2"/>
    <cellStyle name="常规 45"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I79"/>
  <sheetViews>
    <sheetView tabSelected="1" view="pageBreakPreview" zoomScale="85" zoomScaleNormal="70" zoomScaleSheetLayoutView="85" topLeftCell="G1" workbookViewId="0">
      <pane ySplit="4" topLeftCell="A6" activePane="bottomLeft" state="frozen"/>
      <selection/>
      <selection pane="bottomLeft" activeCell="P8" sqref="P8"/>
    </sheetView>
  </sheetViews>
  <sheetFormatPr defaultColWidth="9" defaultRowHeight="14.25"/>
  <cols>
    <col min="1" max="1" width="5.13333333333333" style="3" customWidth="true"/>
    <col min="2" max="2" width="9.63333333333333" style="3" customWidth="true"/>
    <col min="3" max="3" width="18.3916666666667" style="3" customWidth="true"/>
    <col min="4" max="4" width="18.5583333333333" style="3" customWidth="true"/>
    <col min="5" max="5" width="20.875" style="3" customWidth="true"/>
    <col min="6" max="6" width="30.1416666666667" style="4" customWidth="true"/>
    <col min="7" max="7" width="39.3833333333333" style="3" customWidth="true"/>
    <col min="8" max="8" width="23.375" style="3" customWidth="true"/>
    <col min="9" max="9" width="15.5" style="3" customWidth="true"/>
    <col min="10" max="15" width="7.61666666666667" style="3" customWidth="true"/>
    <col min="16" max="17" width="6" style="3" customWidth="true"/>
    <col min="18" max="18" width="14.1083333333333" style="5" customWidth="true"/>
    <col min="19" max="19" width="14.875" style="3" customWidth="true"/>
    <col min="20" max="20" width="13.5666666666667" style="3" customWidth="true"/>
    <col min="21" max="21" width="12.1416666666667" style="3" customWidth="true"/>
    <col min="22" max="22" width="12.35" style="3" customWidth="true"/>
    <col min="23" max="25" width="6.5" style="3" customWidth="true"/>
    <col min="26" max="26" width="12.8583333333333" style="6" customWidth="true"/>
    <col min="27" max="27" width="14.5" style="7" customWidth="true"/>
    <col min="28" max="28" width="15.725" style="3" customWidth="true"/>
    <col min="29" max="29" width="13.7416666666667" style="3" customWidth="true"/>
    <col min="30" max="30" width="13.825" style="3" customWidth="true"/>
    <col min="31" max="33" width="6.5" style="3" customWidth="true"/>
    <col min="34" max="34" width="10.2583333333333" style="8" customWidth="true"/>
    <col min="35" max="35" width="10.3833333333333"/>
    <col min="36" max="36" width="10.375"/>
    <col min="37" max="37" width="10"/>
  </cols>
  <sheetData>
    <row r="1" ht="51" customHeight="true" spans="1:34">
      <c r="A1" s="9" t="s">
        <v>0</v>
      </c>
      <c r="B1" s="10"/>
      <c r="C1" s="10"/>
      <c r="D1" s="10"/>
      <c r="E1" s="10"/>
      <c r="F1" s="21"/>
      <c r="G1" s="10"/>
      <c r="H1" s="10"/>
      <c r="I1" s="10"/>
      <c r="J1" s="10"/>
      <c r="K1" s="10"/>
      <c r="L1" s="10"/>
      <c r="M1" s="10"/>
      <c r="N1" s="10"/>
      <c r="O1" s="10"/>
      <c r="P1" s="10"/>
      <c r="Q1" s="10"/>
      <c r="R1" s="39"/>
      <c r="S1" s="10"/>
      <c r="T1" s="10"/>
      <c r="U1" s="10"/>
      <c r="V1" s="10"/>
      <c r="W1" s="10"/>
      <c r="X1" s="10"/>
      <c r="Y1" s="10"/>
      <c r="Z1" s="10"/>
      <c r="AA1" s="39"/>
      <c r="AB1" s="10"/>
      <c r="AC1" s="10"/>
      <c r="AD1" s="10"/>
      <c r="AE1" s="10"/>
      <c r="AF1" s="10"/>
      <c r="AG1" s="10"/>
      <c r="AH1" s="63"/>
    </row>
    <row r="2" ht="15.75" spans="1:34">
      <c r="A2" s="11" t="s">
        <v>1</v>
      </c>
      <c r="B2" s="11" t="s">
        <v>2</v>
      </c>
      <c r="C2" s="11" t="s">
        <v>3</v>
      </c>
      <c r="D2" s="11" t="s">
        <v>4</v>
      </c>
      <c r="E2" s="11" t="s">
        <v>5</v>
      </c>
      <c r="F2" s="22" t="s">
        <v>6</v>
      </c>
      <c r="G2" s="11" t="s">
        <v>7</v>
      </c>
      <c r="H2" s="11" t="s">
        <v>8</v>
      </c>
      <c r="I2" s="11" t="s">
        <v>9</v>
      </c>
      <c r="J2" s="11" t="s">
        <v>10</v>
      </c>
      <c r="K2" s="11"/>
      <c r="L2" s="11"/>
      <c r="M2" s="11"/>
      <c r="N2" s="11"/>
      <c r="O2" s="11"/>
      <c r="P2" s="11"/>
      <c r="Q2" s="11"/>
      <c r="R2" s="40" t="s">
        <v>11</v>
      </c>
      <c r="S2" s="41" t="s">
        <v>12</v>
      </c>
      <c r="T2" s="41"/>
      <c r="U2" s="41"/>
      <c r="V2" s="41"/>
      <c r="W2" s="41"/>
      <c r="X2" s="41"/>
      <c r="Y2" s="41"/>
      <c r="Z2" s="11" t="s">
        <v>13</v>
      </c>
      <c r="AA2" s="56" t="s">
        <v>12</v>
      </c>
      <c r="AB2" s="41"/>
      <c r="AC2" s="41"/>
      <c r="AD2" s="41"/>
      <c r="AE2" s="41"/>
      <c r="AF2" s="41"/>
      <c r="AG2" s="41"/>
      <c r="AH2" s="64" t="s">
        <v>14</v>
      </c>
    </row>
    <row r="3" spans="1:34">
      <c r="A3" s="11"/>
      <c r="B3" s="11"/>
      <c r="C3" s="11"/>
      <c r="D3" s="11"/>
      <c r="E3" s="11"/>
      <c r="F3" s="22"/>
      <c r="G3" s="11"/>
      <c r="H3" s="11"/>
      <c r="I3" s="11"/>
      <c r="J3" s="11" t="s">
        <v>15</v>
      </c>
      <c r="K3" s="11" t="s">
        <v>16</v>
      </c>
      <c r="L3" s="11" t="s">
        <v>12</v>
      </c>
      <c r="M3" s="11"/>
      <c r="N3" s="11"/>
      <c r="O3" s="11"/>
      <c r="P3" s="11"/>
      <c r="Q3" s="11"/>
      <c r="R3" s="40"/>
      <c r="S3" s="11" t="s">
        <v>17</v>
      </c>
      <c r="T3" s="11" t="s">
        <v>18</v>
      </c>
      <c r="U3" s="11" t="s">
        <v>19</v>
      </c>
      <c r="V3" s="11" t="s">
        <v>20</v>
      </c>
      <c r="W3" s="11" t="s">
        <v>21</v>
      </c>
      <c r="X3" s="11" t="s">
        <v>22</v>
      </c>
      <c r="Y3" s="11" t="s">
        <v>23</v>
      </c>
      <c r="Z3" s="11"/>
      <c r="AA3" s="11" t="s">
        <v>17</v>
      </c>
      <c r="AB3" s="11" t="s">
        <v>18</v>
      </c>
      <c r="AC3" s="11" t="s">
        <v>19</v>
      </c>
      <c r="AD3" s="11" t="s">
        <v>20</v>
      </c>
      <c r="AE3" s="11" t="s">
        <v>21</v>
      </c>
      <c r="AF3" s="11" t="s">
        <v>22</v>
      </c>
      <c r="AG3" s="11" t="s">
        <v>23</v>
      </c>
      <c r="AH3" s="64"/>
    </row>
    <row r="4" ht="63" spans="1:34">
      <c r="A4" s="11"/>
      <c r="B4" s="11"/>
      <c r="C4" s="11"/>
      <c r="D4" s="11"/>
      <c r="E4" s="11"/>
      <c r="F4" s="22"/>
      <c r="G4" s="11"/>
      <c r="H4" s="11"/>
      <c r="I4" s="11"/>
      <c r="J4" s="11"/>
      <c r="K4" s="11"/>
      <c r="L4" s="11" t="s">
        <v>24</v>
      </c>
      <c r="M4" s="11" t="s">
        <v>25</v>
      </c>
      <c r="N4" s="11" t="s">
        <v>26</v>
      </c>
      <c r="O4" s="11" t="s">
        <v>27</v>
      </c>
      <c r="P4" s="11" t="s">
        <v>28</v>
      </c>
      <c r="Q4" s="11" t="s">
        <v>29</v>
      </c>
      <c r="R4" s="40"/>
      <c r="S4" s="11"/>
      <c r="T4" s="11"/>
      <c r="U4" s="11"/>
      <c r="V4" s="11"/>
      <c r="W4" s="11"/>
      <c r="X4" s="11"/>
      <c r="Y4" s="11"/>
      <c r="Z4" s="11"/>
      <c r="AA4" s="11"/>
      <c r="AB4" s="11"/>
      <c r="AC4" s="11"/>
      <c r="AD4" s="11"/>
      <c r="AE4" s="11"/>
      <c r="AF4" s="11"/>
      <c r="AG4" s="11"/>
      <c r="AH4" s="64"/>
    </row>
    <row r="5" ht="33" customHeight="true" spans="1:34">
      <c r="A5" s="11" t="s">
        <v>30</v>
      </c>
      <c r="B5" s="11" t="s">
        <v>31</v>
      </c>
      <c r="C5" s="11" t="s">
        <v>31</v>
      </c>
      <c r="D5" s="11" t="s">
        <v>31</v>
      </c>
      <c r="E5" s="11" t="s">
        <v>31</v>
      </c>
      <c r="F5" s="22" t="s">
        <v>31</v>
      </c>
      <c r="G5" s="11" t="s">
        <v>31</v>
      </c>
      <c r="H5" s="11" t="s">
        <v>31</v>
      </c>
      <c r="I5" s="11" t="s">
        <v>31</v>
      </c>
      <c r="J5" s="34">
        <f t="shared" ref="J5:R5" si="0">SUM(J6:J72)</f>
        <v>28504</v>
      </c>
      <c r="K5" s="34">
        <f t="shared" si="0"/>
        <v>89753</v>
      </c>
      <c r="L5" s="34">
        <f t="shared" si="0"/>
        <v>3055</v>
      </c>
      <c r="M5" s="34">
        <f t="shared" si="0"/>
        <v>8153</v>
      </c>
      <c r="N5" s="34">
        <f t="shared" si="0"/>
        <v>146</v>
      </c>
      <c r="O5" s="34">
        <f t="shared" si="0"/>
        <v>437</v>
      </c>
      <c r="P5" s="34">
        <f t="shared" si="0"/>
        <v>3</v>
      </c>
      <c r="Q5" s="34">
        <f t="shared" si="0"/>
        <v>12</v>
      </c>
      <c r="R5" s="42">
        <f t="shared" si="0"/>
        <v>3884.44415</v>
      </c>
      <c r="S5" s="40">
        <f t="shared" ref="S5:AG5" si="1">SUM(S6:S72)</f>
        <v>1912</v>
      </c>
      <c r="T5" s="40">
        <f t="shared" si="1"/>
        <v>1558</v>
      </c>
      <c r="U5" s="51">
        <f t="shared" si="1"/>
        <v>68.304</v>
      </c>
      <c r="V5" s="42">
        <f t="shared" si="1"/>
        <v>277.77015</v>
      </c>
      <c r="W5" s="40">
        <f t="shared" si="1"/>
        <v>0</v>
      </c>
      <c r="X5" s="40">
        <f t="shared" si="1"/>
        <v>0</v>
      </c>
      <c r="Y5" s="40">
        <f t="shared" si="1"/>
        <v>68.37</v>
      </c>
      <c r="Z5" s="11">
        <f t="shared" si="1"/>
        <v>3778.96317</v>
      </c>
      <c r="AA5" s="40">
        <f t="shared" si="1"/>
        <v>1905.5</v>
      </c>
      <c r="AB5" s="40">
        <f t="shared" si="1"/>
        <v>1542.16892</v>
      </c>
      <c r="AC5" s="51">
        <f t="shared" si="1"/>
        <v>39.364</v>
      </c>
      <c r="AD5" s="42">
        <f t="shared" si="1"/>
        <v>273.56025</v>
      </c>
      <c r="AE5" s="40">
        <f t="shared" si="1"/>
        <v>0</v>
      </c>
      <c r="AF5" s="40">
        <f t="shared" si="1"/>
        <v>0</v>
      </c>
      <c r="AG5" s="40">
        <f t="shared" si="1"/>
        <v>18.37</v>
      </c>
      <c r="AH5" s="65">
        <f>Z5/R5</f>
        <v>0.972845283410755</v>
      </c>
    </row>
    <row r="6" ht="63" spans="1:34">
      <c r="A6" s="11">
        <v>1</v>
      </c>
      <c r="B6" s="11" t="s">
        <v>32</v>
      </c>
      <c r="C6" s="12" t="s">
        <v>33</v>
      </c>
      <c r="D6" s="13" t="s">
        <v>34</v>
      </c>
      <c r="E6" s="13" t="s">
        <v>35</v>
      </c>
      <c r="F6" s="79" t="s">
        <v>36</v>
      </c>
      <c r="G6" s="23" t="s">
        <v>37</v>
      </c>
      <c r="H6" s="24" t="s">
        <v>38</v>
      </c>
      <c r="I6" s="35" t="s">
        <v>39</v>
      </c>
      <c r="J6" s="36">
        <v>157</v>
      </c>
      <c r="K6" s="36">
        <v>454</v>
      </c>
      <c r="L6" s="36">
        <v>3</v>
      </c>
      <c r="M6" s="36">
        <v>10</v>
      </c>
      <c r="N6" s="36">
        <v>0</v>
      </c>
      <c r="O6" s="36">
        <v>0</v>
      </c>
      <c r="P6" s="36">
        <v>0</v>
      </c>
      <c r="Q6" s="36">
        <v>0</v>
      </c>
      <c r="R6" s="43">
        <f t="shared" ref="R6:R13" si="2">SUM(S6:Y6)</f>
        <v>102.31</v>
      </c>
      <c r="S6" s="43"/>
      <c r="T6" s="37">
        <v>102.31</v>
      </c>
      <c r="U6" s="37"/>
      <c r="V6" s="37"/>
      <c r="W6" s="37"/>
      <c r="X6" s="37"/>
      <c r="Y6" s="37"/>
      <c r="Z6" s="57">
        <f t="shared" ref="Z6:Z21" si="3">SUM(AA6:AG6)</f>
        <v>102.31</v>
      </c>
      <c r="AA6" s="44"/>
      <c r="AB6" s="44">
        <v>102.31</v>
      </c>
      <c r="AC6" s="44"/>
      <c r="AD6" s="44"/>
      <c r="AE6" s="44"/>
      <c r="AF6" s="44"/>
      <c r="AG6" s="44"/>
      <c r="AH6" s="65">
        <f t="shared" ref="AH6:AH13" si="4">Z6/R6</f>
        <v>1</v>
      </c>
    </row>
    <row r="7" ht="94.5" spans="1:34">
      <c r="A7" s="11">
        <v>2</v>
      </c>
      <c r="B7" s="11" t="s">
        <v>32</v>
      </c>
      <c r="C7" s="12" t="s">
        <v>40</v>
      </c>
      <c r="D7" s="13" t="s">
        <v>41</v>
      </c>
      <c r="E7" s="13" t="s">
        <v>42</v>
      </c>
      <c r="F7" s="14" t="s">
        <v>43</v>
      </c>
      <c r="G7" s="23" t="s">
        <v>44</v>
      </c>
      <c r="H7" s="24" t="s">
        <v>45</v>
      </c>
      <c r="I7" s="37" t="s">
        <v>46</v>
      </c>
      <c r="J7" s="36">
        <v>982</v>
      </c>
      <c r="K7" s="36">
        <v>2988</v>
      </c>
      <c r="L7" s="36">
        <v>43</v>
      </c>
      <c r="M7" s="36">
        <v>132</v>
      </c>
      <c r="N7" s="36">
        <v>0</v>
      </c>
      <c r="O7" s="36">
        <v>0</v>
      </c>
      <c r="P7" s="36">
        <v>0</v>
      </c>
      <c r="Q7" s="36">
        <v>0</v>
      </c>
      <c r="R7" s="43">
        <f t="shared" si="2"/>
        <v>22</v>
      </c>
      <c r="S7" s="43">
        <v>22</v>
      </c>
      <c r="T7" s="37"/>
      <c r="U7" s="37"/>
      <c r="V7" s="37"/>
      <c r="W7" s="37"/>
      <c r="X7" s="37"/>
      <c r="Y7" s="37"/>
      <c r="Z7" s="57">
        <f t="shared" si="3"/>
        <v>22</v>
      </c>
      <c r="AA7" s="44">
        <v>22</v>
      </c>
      <c r="AB7" s="44"/>
      <c r="AC7" s="44"/>
      <c r="AD7" s="44"/>
      <c r="AE7" s="44"/>
      <c r="AF7" s="44"/>
      <c r="AG7" s="44"/>
      <c r="AH7" s="65">
        <f t="shared" si="4"/>
        <v>1</v>
      </c>
    </row>
    <row r="8" ht="63" spans="1:34">
      <c r="A8" s="11">
        <v>3</v>
      </c>
      <c r="B8" s="11" t="s">
        <v>32</v>
      </c>
      <c r="C8" s="12" t="s">
        <v>47</v>
      </c>
      <c r="D8" s="14" t="s">
        <v>48</v>
      </c>
      <c r="E8" s="14" t="s">
        <v>49</v>
      </c>
      <c r="F8" s="14" t="s">
        <v>50</v>
      </c>
      <c r="G8" s="23" t="s">
        <v>51</v>
      </c>
      <c r="H8" s="24" t="s">
        <v>45</v>
      </c>
      <c r="I8" s="37" t="s">
        <v>46</v>
      </c>
      <c r="J8" s="36">
        <v>172</v>
      </c>
      <c r="K8" s="36">
        <v>591</v>
      </c>
      <c r="L8" s="36">
        <v>55</v>
      </c>
      <c r="M8" s="36">
        <v>199</v>
      </c>
      <c r="N8" s="36">
        <v>0</v>
      </c>
      <c r="O8" s="36">
        <v>0</v>
      </c>
      <c r="P8" s="36">
        <v>0</v>
      </c>
      <c r="Q8" s="36">
        <v>0</v>
      </c>
      <c r="R8" s="43">
        <f t="shared" si="2"/>
        <v>33.833732</v>
      </c>
      <c r="S8" s="43">
        <v>33.833732</v>
      </c>
      <c r="T8" s="37"/>
      <c r="U8" s="44"/>
      <c r="V8" s="44"/>
      <c r="W8" s="44"/>
      <c r="X8" s="44"/>
      <c r="Y8" s="37"/>
      <c r="Z8" s="57">
        <f t="shared" si="3"/>
        <v>33.833732</v>
      </c>
      <c r="AA8" s="44">
        <v>33.833732</v>
      </c>
      <c r="AB8" s="44"/>
      <c r="AC8" s="44"/>
      <c r="AD8" s="44"/>
      <c r="AE8" s="44"/>
      <c r="AF8" s="44"/>
      <c r="AG8" s="44"/>
      <c r="AH8" s="65">
        <f t="shared" si="4"/>
        <v>1</v>
      </c>
    </row>
    <row r="9" ht="63" spans="1:34">
      <c r="A9" s="11">
        <v>4</v>
      </c>
      <c r="B9" s="11" t="s">
        <v>32</v>
      </c>
      <c r="C9" s="12" t="s">
        <v>52</v>
      </c>
      <c r="D9" s="13" t="s">
        <v>34</v>
      </c>
      <c r="E9" s="13" t="s">
        <v>35</v>
      </c>
      <c r="F9" s="14" t="s">
        <v>53</v>
      </c>
      <c r="G9" s="23" t="s">
        <v>54</v>
      </c>
      <c r="H9" s="24" t="s">
        <v>45</v>
      </c>
      <c r="I9" s="37" t="s">
        <v>46</v>
      </c>
      <c r="J9" s="36">
        <v>233</v>
      </c>
      <c r="K9" s="36">
        <v>840</v>
      </c>
      <c r="L9" s="36">
        <v>33</v>
      </c>
      <c r="M9" s="36">
        <v>119</v>
      </c>
      <c r="N9" s="36">
        <v>17</v>
      </c>
      <c r="O9" s="36">
        <v>56</v>
      </c>
      <c r="P9" s="36">
        <v>0</v>
      </c>
      <c r="Q9" s="36">
        <v>0</v>
      </c>
      <c r="R9" s="43">
        <f t="shared" si="2"/>
        <v>27.48</v>
      </c>
      <c r="S9" s="43">
        <v>27.48</v>
      </c>
      <c r="T9" s="37"/>
      <c r="U9" s="44"/>
      <c r="V9" s="44"/>
      <c r="W9" s="44"/>
      <c r="X9" s="44"/>
      <c r="Y9" s="37"/>
      <c r="Z9" s="57">
        <f t="shared" si="3"/>
        <v>27.48</v>
      </c>
      <c r="AA9" s="44">
        <v>27.48</v>
      </c>
      <c r="AB9" s="44"/>
      <c r="AC9" s="44"/>
      <c r="AD9" s="44"/>
      <c r="AE9" s="44"/>
      <c r="AF9" s="44"/>
      <c r="AG9" s="44"/>
      <c r="AH9" s="65">
        <f t="shared" si="4"/>
        <v>1</v>
      </c>
    </row>
    <row r="10" ht="126" spans="1:34">
      <c r="A10" s="11">
        <v>5</v>
      </c>
      <c r="B10" s="11" t="s">
        <v>32</v>
      </c>
      <c r="C10" s="12" t="s">
        <v>55</v>
      </c>
      <c r="D10" s="14" t="s">
        <v>41</v>
      </c>
      <c r="E10" s="14" t="s">
        <v>42</v>
      </c>
      <c r="F10" s="14" t="s">
        <v>56</v>
      </c>
      <c r="G10" s="23" t="s">
        <v>57</v>
      </c>
      <c r="H10" s="24" t="s">
        <v>45</v>
      </c>
      <c r="I10" s="37" t="s">
        <v>46</v>
      </c>
      <c r="J10" s="36">
        <v>266</v>
      </c>
      <c r="K10" s="36">
        <v>1035</v>
      </c>
      <c r="L10" s="36">
        <v>13</v>
      </c>
      <c r="M10" s="36">
        <v>40</v>
      </c>
      <c r="N10" s="36">
        <v>4</v>
      </c>
      <c r="O10" s="36">
        <v>13</v>
      </c>
      <c r="P10" s="36">
        <v>0</v>
      </c>
      <c r="Q10" s="36">
        <v>0</v>
      </c>
      <c r="R10" s="43">
        <f t="shared" si="2"/>
        <v>26.939907</v>
      </c>
      <c r="S10" s="43">
        <v>26.939907</v>
      </c>
      <c r="T10" s="37"/>
      <c r="U10" s="44"/>
      <c r="V10" s="44"/>
      <c r="W10" s="44"/>
      <c r="X10" s="44"/>
      <c r="Y10" s="37"/>
      <c r="Z10" s="57">
        <f t="shared" si="3"/>
        <v>26.939907</v>
      </c>
      <c r="AA10" s="44">
        <v>26.939907</v>
      </c>
      <c r="AB10" s="44"/>
      <c r="AC10" s="44"/>
      <c r="AD10" s="44"/>
      <c r="AE10" s="44"/>
      <c r="AF10" s="44"/>
      <c r="AG10" s="44"/>
      <c r="AH10" s="65">
        <f t="shared" si="4"/>
        <v>1</v>
      </c>
    </row>
    <row r="11" ht="171.75" spans="1:34">
      <c r="A11" s="11">
        <v>6</v>
      </c>
      <c r="B11" s="11" t="s">
        <v>32</v>
      </c>
      <c r="C11" s="12" t="s">
        <v>58</v>
      </c>
      <c r="D11" s="13" t="s">
        <v>41</v>
      </c>
      <c r="E11" s="13" t="s">
        <v>59</v>
      </c>
      <c r="F11" s="14" t="s">
        <v>60</v>
      </c>
      <c r="G11" s="23" t="s">
        <v>61</v>
      </c>
      <c r="H11" s="24" t="s">
        <v>45</v>
      </c>
      <c r="I11" s="37" t="s">
        <v>46</v>
      </c>
      <c r="J11" s="36">
        <v>650</v>
      </c>
      <c r="K11" s="36">
        <v>2087</v>
      </c>
      <c r="L11" s="36">
        <v>23</v>
      </c>
      <c r="M11" s="36">
        <v>76</v>
      </c>
      <c r="N11" s="36">
        <v>0</v>
      </c>
      <c r="O11" s="36">
        <v>0</v>
      </c>
      <c r="P11" s="36">
        <v>0</v>
      </c>
      <c r="Q11" s="36">
        <v>0</v>
      </c>
      <c r="R11" s="43">
        <f t="shared" si="2"/>
        <v>47</v>
      </c>
      <c r="S11" s="43">
        <v>47</v>
      </c>
      <c r="T11" s="37"/>
      <c r="U11" s="44"/>
      <c r="V11" s="44"/>
      <c r="W11" s="44"/>
      <c r="X11" s="44"/>
      <c r="Y11" s="37"/>
      <c r="Z11" s="57">
        <f t="shared" si="3"/>
        <v>47</v>
      </c>
      <c r="AA11" s="44">
        <v>47</v>
      </c>
      <c r="AB11" s="44"/>
      <c r="AC11" s="44"/>
      <c r="AD11" s="44"/>
      <c r="AE11" s="44"/>
      <c r="AF11" s="44"/>
      <c r="AG11" s="44"/>
      <c r="AH11" s="65">
        <f t="shared" si="4"/>
        <v>1</v>
      </c>
    </row>
    <row r="12" ht="78.75" spans="1:34">
      <c r="A12" s="11">
        <v>7</v>
      </c>
      <c r="B12" s="11" t="s">
        <v>32</v>
      </c>
      <c r="C12" s="12" t="s">
        <v>62</v>
      </c>
      <c r="D12" s="13" t="s">
        <v>41</v>
      </c>
      <c r="E12" s="13" t="s">
        <v>59</v>
      </c>
      <c r="F12" s="14" t="s">
        <v>63</v>
      </c>
      <c r="G12" s="23" t="s">
        <v>64</v>
      </c>
      <c r="H12" s="24" t="s">
        <v>45</v>
      </c>
      <c r="I12" s="37" t="s">
        <v>46</v>
      </c>
      <c r="J12" s="36">
        <v>278</v>
      </c>
      <c r="K12" s="36">
        <v>806</v>
      </c>
      <c r="L12" s="36">
        <v>5</v>
      </c>
      <c r="M12" s="36">
        <v>19</v>
      </c>
      <c r="N12" s="36">
        <v>0</v>
      </c>
      <c r="O12" s="36">
        <v>0</v>
      </c>
      <c r="P12" s="36">
        <v>0</v>
      </c>
      <c r="Q12" s="36">
        <v>0</v>
      </c>
      <c r="R12" s="43">
        <f t="shared" si="2"/>
        <v>15</v>
      </c>
      <c r="S12" s="43">
        <v>15</v>
      </c>
      <c r="T12" s="37"/>
      <c r="U12" s="44"/>
      <c r="V12" s="44"/>
      <c r="W12" s="44"/>
      <c r="X12" s="44"/>
      <c r="Y12" s="37"/>
      <c r="Z12" s="57">
        <f t="shared" si="3"/>
        <v>15</v>
      </c>
      <c r="AA12" s="44">
        <v>15</v>
      </c>
      <c r="AB12" s="44"/>
      <c r="AC12" s="44"/>
      <c r="AD12" s="44"/>
      <c r="AE12" s="44"/>
      <c r="AF12" s="44"/>
      <c r="AG12" s="44"/>
      <c r="AH12" s="65">
        <f t="shared" si="4"/>
        <v>1</v>
      </c>
    </row>
    <row r="13" ht="63" customHeight="true" spans="1:34">
      <c r="A13" s="15">
        <v>8</v>
      </c>
      <c r="B13" s="15" t="s">
        <v>32</v>
      </c>
      <c r="C13" s="15" t="s">
        <v>65</v>
      </c>
      <c r="D13" s="15" t="s">
        <v>34</v>
      </c>
      <c r="E13" s="15" t="s">
        <v>35</v>
      </c>
      <c r="F13" s="80" t="s">
        <v>66</v>
      </c>
      <c r="G13" s="15" t="s">
        <v>67</v>
      </c>
      <c r="H13" s="24" t="s">
        <v>68</v>
      </c>
      <c r="I13" s="37" t="s">
        <v>69</v>
      </c>
      <c r="J13" s="15">
        <v>157</v>
      </c>
      <c r="K13" s="15">
        <v>454</v>
      </c>
      <c r="L13" s="15">
        <v>3</v>
      </c>
      <c r="M13" s="15">
        <v>10</v>
      </c>
      <c r="N13" s="15">
        <v>0</v>
      </c>
      <c r="O13" s="15">
        <v>0</v>
      </c>
      <c r="P13" s="15">
        <v>0</v>
      </c>
      <c r="Q13" s="15">
        <v>0</v>
      </c>
      <c r="R13" s="15">
        <f t="shared" si="2"/>
        <v>113.4</v>
      </c>
      <c r="S13" s="15">
        <v>41.96</v>
      </c>
      <c r="T13" s="15">
        <v>71.44</v>
      </c>
      <c r="U13" s="15"/>
      <c r="V13" s="15"/>
      <c r="W13" s="15"/>
      <c r="X13" s="15"/>
      <c r="Y13" s="15"/>
      <c r="Z13" s="15">
        <f t="shared" si="3"/>
        <v>113.4</v>
      </c>
      <c r="AA13" s="15">
        <v>41.96</v>
      </c>
      <c r="AB13" s="15">
        <v>71.44</v>
      </c>
      <c r="AC13" s="15"/>
      <c r="AD13" s="15"/>
      <c r="AE13" s="15"/>
      <c r="AF13" s="15"/>
      <c r="AG13" s="15"/>
      <c r="AH13" s="66">
        <f t="shared" si="4"/>
        <v>1</v>
      </c>
    </row>
    <row r="14" ht="63" customHeight="true" spans="1:34">
      <c r="A14" s="16"/>
      <c r="B14" s="16"/>
      <c r="C14" s="16"/>
      <c r="D14" s="16"/>
      <c r="E14" s="16"/>
      <c r="F14" s="16"/>
      <c r="G14" s="16"/>
      <c r="H14" s="24" t="s">
        <v>38</v>
      </c>
      <c r="I14" s="35" t="s">
        <v>39</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67"/>
    </row>
    <row r="15" ht="63" customHeight="true" spans="1:34">
      <c r="A15" s="11">
        <v>9</v>
      </c>
      <c r="B15" s="11" t="s">
        <v>32</v>
      </c>
      <c r="C15" s="12" t="s">
        <v>70</v>
      </c>
      <c r="D15" s="14" t="s">
        <v>41</v>
      </c>
      <c r="E15" s="14" t="s">
        <v>35</v>
      </c>
      <c r="F15" s="79" t="s">
        <v>71</v>
      </c>
      <c r="G15" s="23" t="s">
        <v>72</v>
      </c>
      <c r="H15" s="24" t="s">
        <v>73</v>
      </c>
      <c r="I15" s="37" t="s">
        <v>74</v>
      </c>
      <c r="J15" s="36">
        <v>157</v>
      </c>
      <c r="K15" s="36">
        <v>454</v>
      </c>
      <c r="L15" s="36">
        <v>3</v>
      </c>
      <c r="M15" s="36">
        <v>10</v>
      </c>
      <c r="N15" s="36">
        <v>0</v>
      </c>
      <c r="O15" s="36">
        <v>0</v>
      </c>
      <c r="P15" s="36">
        <v>0</v>
      </c>
      <c r="Q15" s="36">
        <v>0</v>
      </c>
      <c r="R15" s="43">
        <f t="shared" ref="R15:R24" si="5">SUM(S15:Y15)</f>
        <v>100</v>
      </c>
      <c r="S15" s="43"/>
      <c r="T15" s="37"/>
      <c r="U15" s="44"/>
      <c r="V15" s="44">
        <v>100</v>
      </c>
      <c r="W15" s="44"/>
      <c r="X15" s="44"/>
      <c r="Y15" s="37"/>
      <c r="Z15" s="57">
        <f t="shared" ref="Z15:Z24" si="6">SUM(AA15:AG15)</f>
        <v>100</v>
      </c>
      <c r="AA15" s="43"/>
      <c r="AB15" s="44"/>
      <c r="AC15" s="44"/>
      <c r="AD15" s="44">
        <v>100</v>
      </c>
      <c r="AE15" s="44"/>
      <c r="AF15" s="44"/>
      <c r="AG15" s="44"/>
      <c r="AH15" s="65">
        <f t="shared" ref="AH15:AH24" si="7">Z15/R15</f>
        <v>1</v>
      </c>
    </row>
    <row r="16" s="1" customFormat="true" ht="63" customHeight="true" spans="1:34">
      <c r="A16" s="11">
        <v>10</v>
      </c>
      <c r="B16" s="11" t="s">
        <v>32</v>
      </c>
      <c r="C16" s="17" t="s">
        <v>75</v>
      </c>
      <c r="D16" s="17" t="s">
        <v>41</v>
      </c>
      <c r="E16" s="17" t="s">
        <v>35</v>
      </c>
      <c r="F16" s="17" t="s">
        <v>76</v>
      </c>
      <c r="G16" s="17" t="s">
        <v>77</v>
      </c>
      <c r="H16" s="25" t="s">
        <v>78</v>
      </c>
      <c r="I16" s="37" t="s">
        <v>79</v>
      </c>
      <c r="J16" s="13">
        <v>255</v>
      </c>
      <c r="K16" s="13">
        <v>742</v>
      </c>
      <c r="L16" s="13">
        <v>10</v>
      </c>
      <c r="M16" s="13">
        <v>32</v>
      </c>
      <c r="N16" s="13">
        <v>0</v>
      </c>
      <c r="O16" s="13">
        <v>0</v>
      </c>
      <c r="P16" s="13">
        <v>0</v>
      </c>
      <c r="Q16" s="13">
        <v>0</v>
      </c>
      <c r="R16" s="43">
        <f t="shared" si="5"/>
        <v>40</v>
      </c>
      <c r="S16" s="43"/>
      <c r="T16" s="44">
        <v>40</v>
      </c>
      <c r="U16" s="44"/>
      <c r="V16" s="44"/>
      <c r="W16" s="44"/>
      <c r="X16" s="44"/>
      <c r="Y16" s="37"/>
      <c r="Z16" s="57">
        <f t="shared" si="6"/>
        <v>30</v>
      </c>
      <c r="AA16" s="43"/>
      <c r="AB16" s="44">
        <v>30</v>
      </c>
      <c r="AC16" s="44"/>
      <c r="AD16" s="44"/>
      <c r="AE16" s="44"/>
      <c r="AF16" s="44"/>
      <c r="AG16" s="44"/>
      <c r="AH16" s="65">
        <f t="shared" si="7"/>
        <v>0.75</v>
      </c>
    </row>
    <row r="17" ht="204.75" spans="1:34">
      <c r="A17" s="11">
        <v>11</v>
      </c>
      <c r="B17" s="11" t="s">
        <v>32</v>
      </c>
      <c r="C17" s="12" t="s">
        <v>80</v>
      </c>
      <c r="D17" s="14" t="s">
        <v>34</v>
      </c>
      <c r="E17" s="14" t="s">
        <v>35</v>
      </c>
      <c r="F17" s="14" t="s">
        <v>81</v>
      </c>
      <c r="G17" s="25" t="s">
        <v>82</v>
      </c>
      <c r="H17" s="24" t="s">
        <v>45</v>
      </c>
      <c r="I17" s="37" t="s">
        <v>46</v>
      </c>
      <c r="J17" s="36">
        <v>579</v>
      </c>
      <c r="K17" s="36">
        <v>2219</v>
      </c>
      <c r="L17" s="36">
        <v>127</v>
      </c>
      <c r="M17" s="36">
        <v>454</v>
      </c>
      <c r="N17" s="36">
        <v>6</v>
      </c>
      <c r="O17" s="36">
        <v>24</v>
      </c>
      <c r="P17" s="36">
        <v>0</v>
      </c>
      <c r="Q17" s="36">
        <v>0</v>
      </c>
      <c r="R17" s="43">
        <f t="shared" si="5"/>
        <v>112.1</v>
      </c>
      <c r="S17" s="43">
        <v>112.1</v>
      </c>
      <c r="T17" s="37"/>
      <c r="U17" s="44"/>
      <c r="V17" s="44"/>
      <c r="W17" s="44"/>
      <c r="X17" s="44"/>
      <c r="Y17" s="37"/>
      <c r="Z17" s="57">
        <f t="shared" si="6"/>
        <v>112.1</v>
      </c>
      <c r="AA17" s="43">
        <v>112.1</v>
      </c>
      <c r="AB17" s="44"/>
      <c r="AC17" s="44"/>
      <c r="AD17" s="44"/>
      <c r="AE17" s="44"/>
      <c r="AF17" s="44"/>
      <c r="AG17" s="44"/>
      <c r="AH17" s="65">
        <f t="shared" si="7"/>
        <v>1</v>
      </c>
    </row>
    <row r="18" ht="110.25" spans="1:34">
      <c r="A18" s="11">
        <v>12</v>
      </c>
      <c r="B18" s="11" t="s">
        <v>32</v>
      </c>
      <c r="C18" s="12" t="s">
        <v>83</v>
      </c>
      <c r="D18" s="14" t="s">
        <v>34</v>
      </c>
      <c r="E18" s="14" t="s">
        <v>35</v>
      </c>
      <c r="F18" s="14" t="s">
        <v>84</v>
      </c>
      <c r="G18" s="26" t="s">
        <v>85</v>
      </c>
      <c r="H18" s="24" t="s">
        <v>45</v>
      </c>
      <c r="I18" s="37" t="s">
        <v>46</v>
      </c>
      <c r="J18" s="36">
        <v>459</v>
      </c>
      <c r="K18" s="36">
        <v>1529</v>
      </c>
      <c r="L18" s="36">
        <v>105</v>
      </c>
      <c r="M18" s="36">
        <v>337</v>
      </c>
      <c r="N18" s="36">
        <v>2</v>
      </c>
      <c r="O18" s="36">
        <v>6</v>
      </c>
      <c r="P18" s="36">
        <v>0</v>
      </c>
      <c r="Q18" s="36">
        <v>0</v>
      </c>
      <c r="R18" s="43">
        <f t="shared" si="5"/>
        <v>67.4</v>
      </c>
      <c r="S18" s="43">
        <v>67.4</v>
      </c>
      <c r="T18" s="37"/>
      <c r="U18" s="44"/>
      <c r="V18" s="44"/>
      <c r="W18" s="44"/>
      <c r="X18" s="44"/>
      <c r="Y18" s="37"/>
      <c r="Z18" s="57">
        <f t="shared" si="6"/>
        <v>67.4</v>
      </c>
      <c r="AA18" s="43">
        <v>67.4</v>
      </c>
      <c r="AB18" s="44"/>
      <c r="AC18" s="44"/>
      <c r="AD18" s="44"/>
      <c r="AE18" s="44"/>
      <c r="AF18" s="44"/>
      <c r="AG18" s="68"/>
      <c r="AH18" s="65">
        <f t="shared" si="7"/>
        <v>1</v>
      </c>
    </row>
    <row r="19" ht="63" spans="1:34">
      <c r="A19" s="11">
        <v>13</v>
      </c>
      <c r="B19" s="11" t="s">
        <v>32</v>
      </c>
      <c r="C19" s="12" t="s">
        <v>86</v>
      </c>
      <c r="D19" s="13" t="s">
        <v>34</v>
      </c>
      <c r="E19" s="13" t="s">
        <v>35</v>
      </c>
      <c r="F19" s="14" t="s">
        <v>87</v>
      </c>
      <c r="G19" s="23" t="s">
        <v>88</v>
      </c>
      <c r="H19" s="24" t="s">
        <v>45</v>
      </c>
      <c r="I19" s="37" t="s">
        <v>46</v>
      </c>
      <c r="J19" s="36">
        <v>1477</v>
      </c>
      <c r="K19" s="36">
        <v>4486</v>
      </c>
      <c r="L19" s="36">
        <v>106</v>
      </c>
      <c r="M19" s="36">
        <v>333</v>
      </c>
      <c r="N19" s="36">
        <v>1</v>
      </c>
      <c r="O19" s="36">
        <v>1</v>
      </c>
      <c r="P19" s="36">
        <v>0</v>
      </c>
      <c r="Q19" s="36">
        <v>0</v>
      </c>
      <c r="R19" s="43">
        <f t="shared" si="5"/>
        <v>95.62</v>
      </c>
      <c r="S19" s="43">
        <v>95.62</v>
      </c>
      <c r="T19" s="37"/>
      <c r="U19" s="44"/>
      <c r="V19" s="44"/>
      <c r="W19" s="44"/>
      <c r="X19" s="44"/>
      <c r="Y19" s="37"/>
      <c r="Z19" s="57">
        <f t="shared" si="6"/>
        <v>95.62</v>
      </c>
      <c r="AA19" s="43">
        <v>95.62</v>
      </c>
      <c r="AB19" s="44"/>
      <c r="AC19" s="44"/>
      <c r="AD19" s="44"/>
      <c r="AE19" s="44"/>
      <c r="AF19" s="44"/>
      <c r="AG19" s="68"/>
      <c r="AH19" s="65">
        <f t="shared" si="7"/>
        <v>1</v>
      </c>
    </row>
    <row r="20" ht="66" customHeight="true" spans="1:34">
      <c r="A20" s="15">
        <v>14</v>
      </c>
      <c r="B20" s="15" t="s">
        <v>32</v>
      </c>
      <c r="C20" s="15" t="s">
        <v>89</v>
      </c>
      <c r="D20" s="15" t="s">
        <v>34</v>
      </c>
      <c r="E20" s="15" t="s">
        <v>35</v>
      </c>
      <c r="F20" s="15" t="s">
        <v>90</v>
      </c>
      <c r="G20" s="15" t="s">
        <v>91</v>
      </c>
      <c r="H20" s="24" t="s">
        <v>92</v>
      </c>
      <c r="I20" s="37" t="s">
        <v>93</v>
      </c>
      <c r="J20" s="38">
        <v>2056</v>
      </c>
      <c r="K20" s="38">
        <v>6705</v>
      </c>
      <c r="L20" s="38">
        <v>233</v>
      </c>
      <c r="M20" s="38">
        <v>787</v>
      </c>
      <c r="N20" s="38">
        <v>7</v>
      </c>
      <c r="O20" s="38">
        <v>25</v>
      </c>
      <c r="P20" s="38">
        <v>0</v>
      </c>
      <c r="Q20" s="38">
        <v>0</v>
      </c>
      <c r="R20" s="38">
        <f t="shared" si="5"/>
        <v>62.36985</v>
      </c>
      <c r="S20" s="38"/>
      <c r="T20" s="38"/>
      <c r="U20" s="38">
        <v>28.5997</v>
      </c>
      <c r="V20" s="38">
        <v>33.77015</v>
      </c>
      <c r="W20" s="38"/>
      <c r="X20" s="38"/>
      <c r="Y20" s="38"/>
      <c r="Z20" s="38">
        <f t="shared" si="6"/>
        <v>62.36985</v>
      </c>
      <c r="AA20" s="38"/>
      <c r="AB20" s="38"/>
      <c r="AC20" s="38">
        <v>28.5997</v>
      </c>
      <c r="AD20" s="38">
        <v>33.77015</v>
      </c>
      <c r="AE20" s="38"/>
      <c r="AF20" s="38"/>
      <c r="AG20" s="38"/>
      <c r="AH20" s="66">
        <f t="shared" si="7"/>
        <v>1</v>
      </c>
    </row>
    <row r="21" ht="66" customHeight="true" spans="1:34">
      <c r="A21" s="11">
        <v>15</v>
      </c>
      <c r="B21" s="11" t="s">
        <v>32</v>
      </c>
      <c r="C21" s="12" t="s">
        <v>94</v>
      </c>
      <c r="D21" s="14" t="s">
        <v>34</v>
      </c>
      <c r="E21" s="12" t="s">
        <v>35</v>
      </c>
      <c r="F21" s="14" t="s">
        <v>95</v>
      </c>
      <c r="G21" s="27" t="s">
        <v>96</v>
      </c>
      <c r="H21" s="24" t="s">
        <v>68</v>
      </c>
      <c r="I21" s="37" t="s">
        <v>69</v>
      </c>
      <c r="J21" s="36">
        <v>253</v>
      </c>
      <c r="K21" s="36">
        <v>786</v>
      </c>
      <c r="L21" s="36">
        <v>86</v>
      </c>
      <c r="M21" s="36">
        <v>293</v>
      </c>
      <c r="N21" s="36">
        <v>0</v>
      </c>
      <c r="O21" s="36">
        <v>0</v>
      </c>
      <c r="P21" s="36">
        <v>0</v>
      </c>
      <c r="Q21" s="36">
        <v>0</v>
      </c>
      <c r="R21" s="43">
        <f t="shared" si="5"/>
        <v>145</v>
      </c>
      <c r="S21" s="43">
        <v>145</v>
      </c>
      <c r="T21" s="37"/>
      <c r="U21" s="52"/>
      <c r="V21" s="53"/>
      <c r="W21" s="44"/>
      <c r="X21" s="44"/>
      <c r="Y21" s="37"/>
      <c r="Z21" s="57">
        <f t="shared" si="6"/>
        <v>145</v>
      </c>
      <c r="AA21" s="43">
        <v>145</v>
      </c>
      <c r="AB21" s="44"/>
      <c r="AC21" s="52"/>
      <c r="AD21" s="53"/>
      <c r="AE21" s="44"/>
      <c r="AF21" s="44"/>
      <c r="AG21" s="68"/>
      <c r="AH21" s="65">
        <f t="shared" si="7"/>
        <v>1</v>
      </c>
    </row>
    <row r="22" s="1" customFormat="true" ht="66" customHeight="true" spans="1:34">
      <c r="A22" s="11">
        <v>16</v>
      </c>
      <c r="B22" s="11" t="s">
        <v>32</v>
      </c>
      <c r="C22" s="17" t="s">
        <v>97</v>
      </c>
      <c r="D22" s="17" t="s">
        <v>41</v>
      </c>
      <c r="E22" s="17" t="s">
        <v>35</v>
      </c>
      <c r="F22" s="81" t="s">
        <v>98</v>
      </c>
      <c r="G22" s="17" t="s">
        <v>99</v>
      </c>
      <c r="H22" s="25" t="s">
        <v>78</v>
      </c>
      <c r="I22" s="37" t="s">
        <v>79</v>
      </c>
      <c r="J22" s="13">
        <v>100</v>
      </c>
      <c r="K22" s="13">
        <v>264</v>
      </c>
      <c r="L22" s="13">
        <v>9</v>
      </c>
      <c r="M22" s="13">
        <v>31</v>
      </c>
      <c r="N22" s="13">
        <v>0</v>
      </c>
      <c r="O22" s="13">
        <v>0</v>
      </c>
      <c r="P22" s="13">
        <v>1</v>
      </c>
      <c r="Q22" s="13">
        <v>5</v>
      </c>
      <c r="R22" s="43">
        <f t="shared" si="5"/>
        <v>155.36</v>
      </c>
      <c r="S22" s="43"/>
      <c r="T22" s="45">
        <v>110.36</v>
      </c>
      <c r="U22" s="52"/>
      <c r="V22" s="53"/>
      <c r="W22" s="44"/>
      <c r="X22" s="44"/>
      <c r="Y22" s="44">
        <v>45</v>
      </c>
      <c r="Z22" s="57">
        <f t="shared" si="6"/>
        <v>108.75</v>
      </c>
      <c r="AA22" s="43"/>
      <c r="AB22" s="44">
        <v>108.75</v>
      </c>
      <c r="AC22" s="52"/>
      <c r="AD22" s="53"/>
      <c r="AE22" s="44"/>
      <c r="AF22" s="44"/>
      <c r="AG22" s="68"/>
      <c r="AH22" s="65">
        <f t="shared" si="7"/>
        <v>0.699987126673532</v>
      </c>
    </row>
    <row r="23" s="1" customFormat="true" ht="66" customHeight="true" spans="1:34">
      <c r="A23" s="11">
        <v>17</v>
      </c>
      <c r="B23" s="11" t="s">
        <v>32</v>
      </c>
      <c r="C23" s="18" t="s">
        <v>100</v>
      </c>
      <c r="D23" s="17" t="s">
        <v>41</v>
      </c>
      <c r="E23" s="17" t="s">
        <v>35</v>
      </c>
      <c r="F23" s="17" t="s">
        <v>101</v>
      </c>
      <c r="G23" s="28" t="s">
        <v>102</v>
      </c>
      <c r="H23" s="25" t="s">
        <v>38</v>
      </c>
      <c r="I23" s="35" t="s">
        <v>39</v>
      </c>
      <c r="J23" s="13">
        <v>95</v>
      </c>
      <c r="K23" s="13">
        <v>222</v>
      </c>
      <c r="L23" s="13">
        <v>11</v>
      </c>
      <c r="M23" s="13">
        <v>28</v>
      </c>
      <c r="N23" s="13">
        <v>1</v>
      </c>
      <c r="O23" s="13">
        <v>3</v>
      </c>
      <c r="P23" s="13">
        <v>0</v>
      </c>
      <c r="Q23" s="13">
        <v>0</v>
      </c>
      <c r="R23" s="43">
        <f t="shared" si="5"/>
        <v>70</v>
      </c>
      <c r="S23" s="43"/>
      <c r="T23" s="44">
        <v>70</v>
      </c>
      <c r="U23" s="52"/>
      <c r="V23" s="53"/>
      <c r="W23" s="44"/>
      <c r="X23" s="44"/>
      <c r="Y23" s="37"/>
      <c r="Z23" s="57">
        <f t="shared" si="6"/>
        <v>70</v>
      </c>
      <c r="AA23" s="43"/>
      <c r="AB23" s="44">
        <v>70</v>
      </c>
      <c r="AC23" s="52"/>
      <c r="AD23" s="53"/>
      <c r="AE23" s="44"/>
      <c r="AF23" s="44"/>
      <c r="AG23" s="68"/>
      <c r="AH23" s="65">
        <f t="shared" si="7"/>
        <v>1</v>
      </c>
    </row>
    <row r="24" s="1" customFormat="true" ht="66" customHeight="true" spans="1:34">
      <c r="A24" s="11">
        <v>18</v>
      </c>
      <c r="B24" s="11" t="s">
        <v>32</v>
      </c>
      <c r="C24" s="17" t="s">
        <v>103</v>
      </c>
      <c r="D24" s="14" t="s">
        <v>34</v>
      </c>
      <c r="E24" s="17" t="s">
        <v>35</v>
      </c>
      <c r="F24" s="14" t="s">
        <v>104</v>
      </c>
      <c r="G24" s="18" t="s">
        <v>105</v>
      </c>
      <c r="H24" s="25" t="s">
        <v>38</v>
      </c>
      <c r="I24" s="35" t="s">
        <v>39</v>
      </c>
      <c r="J24" s="13">
        <v>1456</v>
      </c>
      <c r="K24" s="13">
        <v>4579</v>
      </c>
      <c r="L24" s="13">
        <v>50</v>
      </c>
      <c r="M24" s="13">
        <v>168</v>
      </c>
      <c r="N24" s="13">
        <v>0</v>
      </c>
      <c r="O24" s="13">
        <v>0</v>
      </c>
      <c r="P24" s="13">
        <v>0</v>
      </c>
      <c r="Q24" s="13">
        <v>0</v>
      </c>
      <c r="R24" s="43">
        <f t="shared" si="5"/>
        <v>50</v>
      </c>
      <c r="S24" s="43"/>
      <c r="T24" s="44">
        <v>50</v>
      </c>
      <c r="U24" s="52"/>
      <c r="V24" s="53"/>
      <c r="W24" s="44"/>
      <c r="X24" s="44"/>
      <c r="Y24" s="37"/>
      <c r="Z24" s="57">
        <f t="shared" si="6"/>
        <v>50</v>
      </c>
      <c r="AA24" s="43"/>
      <c r="AB24" s="44">
        <v>50</v>
      </c>
      <c r="AC24" s="52"/>
      <c r="AD24" s="53"/>
      <c r="AE24" s="44"/>
      <c r="AF24" s="44"/>
      <c r="AG24" s="68"/>
      <c r="AH24" s="65">
        <f t="shared" si="7"/>
        <v>1</v>
      </c>
    </row>
    <row r="25" ht="94.5" spans="1:34">
      <c r="A25" s="11">
        <v>19</v>
      </c>
      <c r="B25" s="11" t="s">
        <v>32</v>
      </c>
      <c r="C25" s="12" t="s">
        <v>106</v>
      </c>
      <c r="D25" s="13" t="s">
        <v>41</v>
      </c>
      <c r="E25" s="13" t="s">
        <v>107</v>
      </c>
      <c r="F25" s="14" t="s">
        <v>108</v>
      </c>
      <c r="G25" s="25" t="s">
        <v>109</v>
      </c>
      <c r="H25" s="24" t="s">
        <v>45</v>
      </c>
      <c r="I25" s="37" t="s">
        <v>46</v>
      </c>
      <c r="J25" s="36">
        <v>1295</v>
      </c>
      <c r="K25" s="36">
        <v>3953</v>
      </c>
      <c r="L25" s="36">
        <v>139</v>
      </c>
      <c r="M25" s="36">
        <v>522</v>
      </c>
      <c r="N25" s="36">
        <v>8</v>
      </c>
      <c r="O25" s="36">
        <v>22</v>
      </c>
      <c r="P25" s="36">
        <v>0</v>
      </c>
      <c r="Q25" s="36">
        <v>0</v>
      </c>
      <c r="R25" s="43">
        <f t="shared" ref="R25:R59" si="8">SUM(S25:Y25)</f>
        <v>46.47</v>
      </c>
      <c r="S25" s="43">
        <v>46.47</v>
      </c>
      <c r="T25" s="37"/>
      <c r="U25" s="44"/>
      <c r="V25" s="44"/>
      <c r="W25" s="44"/>
      <c r="X25" s="44"/>
      <c r="Y25" s="37"/>
      <c r="Z25" s="57">
        <f t="shared" ref="Z25:Z65" si="9">SUM(AA25:AG25)</f>
        <v>46.47</v>
      </c>
      <c r="AA25" s="43">
        <v>46.47</v>
      </c>
      <c r="AB25" s="44"/>
      <c r="AC25" s="44"/>
      <c r="AD25" s="44"/>
      <c r="AE25" s="44"/>
      <c r="AF25" s="44"/>
      <c r="AG25" s="68"/>
      <c r="AH25" s="65">
        <f t="shared" ref="AH25:AH65" si="10">Z25/R25</f>
        <v>1</v>
      </c>
    </row>
    <row r="26" ht="63" spans="1:34">
      <c r="A26" s="11">
        <v>20</v>
      </c>
      <c r="B26" s="11" t="s">
        <v>32</v>
      </c>
      <c r="C26" s="12" t="s">
        <v>110</v>
      </c>
      <c r="D26" s="13" t="s">
        <v>48</v>
      </c>
      <c r="E26" s="13" t="s">
        <v>111</v>
      </c>
      <c r="F26" s="14" t="s">
        <v>112</v>
      </c>
      <c r="G26" s="25" t="s">
        <v>113</v>
      </c>
      <c r="H26" s="24" t="s">
        <v>45</v>
      </c>
      <c r="I26" s="37" t="s">
        <v>46</v>
      </c>
      <c r="J26" s="36">
        <v>766</v>
      </c>
      <c r="K26" s="36">
        <v>2480</v>
      </c>
      <c r="L26" s="36">
        <v>136</v>
      </c>
      <c r="M26" s="36">
        <v>489</v>
      </c>
      <c r="N26" s="36">
        <v>10</v>
      </c>
      <c r="O26" s="36">
        <v>32</v>
      </c>
      <c r="P26" s="36">
        <v>0</v>
      </c>
      <c r="Q26" s="36">
        <v>0</v>
      </c>
      <c r="R26" s="43">
        <f t="shared" si="8"/>
        <v>15</v>
      </c>
      <c r="S26" s="43">
        <v>15</v>
      </c>
      <c r="T26" s="37"/>
      <c r="U26" s="44"/>
      <c r="V26" s="44"/>
      <c r="W26" s="44"/>
      <c r="X26" s="44"/>
      <c r="Y26" s="37"/>
      <c r="Z26" s="57">
        <f t="shared" si="9"/>
        <v>15</v>
      </c>
      <c r="AA26" s="44">
        <v>15</v>
      </c>
      <c r="AB26" s="44"/>
      <c r="AC26" s="44"/>
      <c r="AD26" s="44"/>
      <c r="AE26" s="44"/>
      <c r="AF26" s="44"/>
      <c r="AG26" s="68"/>
      <c r="AH26" s="65">
        <f t="shared" si="10"/>
        <v>1</v>
      </c>
    </row>
    <row r="27" ht="94.5" spans="1:34">
      <c r="A27" s="11">
        <v>21</v>
      </c>
      <c r="B27" s="11" t="s">
        <v>32</v>
      </c>
      <c r="C27" s="12" t="s">
        <v>114</v>
      </c>
      <c r="D27" s="13" t="s">
        <v>41</v>
      </c>
      <c r="E27" s="13" t="s">
        <v>59</v>
      </c>
      <c r="F27" s="14" t="s">
        <v>115</v>
      </c>
      <c r="G27" s="25" t="s">
        <v>116</v>
      </c>
      <c r="H27" s="24" t="s">
        <v>45</v>
      </c>
      <c r="I27" s="37" t="s">
        <v>46</v>
      </c>
      <c r="J27" s="36">
        <v>1279</v>
      </c>
      <c r="K27" s="36">
        <v>3911</v>
      </c>
      <c r="L27" s="36">
        <v>24</v>
      </c>
      <c r="M27" s="36">
        <v>85</v>
      </c>
      <c r="N27" s="36">
        <v>0</v>
      </c>
      <c r="O27" s="36">
        <v>0</v>
      </c>
      <c r="P27" s="36">
        <v>0</v>
      </c>
      <c r="Q27" s="36">
        <v>0</v>
      </c>
      <c r="R27" s="43">
        <f t="shared" si="8"/>
        <v>33.3</v>
      </c>
      <c r="S27" s="43">
        <v>33.3</v>
      </c>
      <c r="T27" s="37"/>
      <c r="U27" s="44"/>
      <c r="V27" s="44"/>
      <c r="W27" s="44"/>
      <c r="X27" s="44"/>
      <c r="Y27" s="37"/>
      <c r="Z27" s="57">
        <f t="shared" si="9"/>
        <v>33.3</v>
      </c>
      <c r="AA27" s="44">
        <v>33.3</v>
      </c>
      <c r="AB27" s="44"/>
      <c r="AC27" s="44"/>
      <c r="AD27" s="44"/>
      <c r="AE27" s="44"/>
      <c r="AF27" s="44"/>
      <c r="AG27" s="68"/>
      <c r="AH27" s="65">
        <f t="shared" si="10"/>
        <v>1</v>
      </c>
    </row>
    <row r="28" ht="141.75" spans="1:34">
      <c r="A28" s="11">
        <v>22</v>
      </c>
      <c r="B28" s="11" t="s">
        <v>32</v>
      </c>
      <c r="C28" s="12" t="s">
        <v>117</v>
      </c>
      <c r="D28" s="13" t="s">
        <v>41</v>
      </c>
      <c r="E28" s="13" t="s">
        <v>107</v>
      </c>
      <c r="F28" s="14" t="s">
        <v>118</v>
      </c>
      <c r="G28" s="25" t="s">
        <v>119</v>
      </c>
      <c r="H28" s="24" t="s">
        <v>45</v>
      </c>
      <c r="I28" s="37" t="s">
        <v>46</v>
      </c>
      <c r="J28" s="36">
        <v>976</v>
      </c>
      <c r="K28" s="36">
        <v>2890</v>
      </c>
      <c r="L28" s="36">
        <v>25</v>
      </c>
      <c r="M28" s="36">
        <v>84</v>
      </c>
      <c r="N28" s="36">
        <v>3</v>
      </c>
      <c r="O28" s="36">
        <v>6</v>
      </c>
      <c r="P28" s="36">
        <v>0</v>
      </c>
      <c r="Q28" s="36">
        <v>0</v>
      </c>
      <c r="R28" s="43">
        <f t="shared" si="8"/>
        <v>18</v>
      </c>
      <c r="S28" s="43">
        <v>18</v>
      </c>
      <c r="T28" s="37"/>
      <c r="U28" s="44"/>
      <c r="V28" s="44"/>
      <c r="W28" s="44"/>
      <c r="X28" s="44"/>
      <c r="Y28" s="37"/>
      <c r="Z28" s="57">
        <f t="shared" si="9"/>
        <v>18</v>
      </c>
      <c r="AA28" s="44">
        <v>18</v>
      </c>
      <c r="AB28" s="44"/>
      <c r="AC28" s="44"/>
      <c r="AD28" s="44"/>
      <c r="AE28" s="44"/>
      <c r="AF28" s="44"/>
      <c r="AG28" s="68"/>
      <c r="AH28" s="65">
        <f t="shared" si="10"/>
        <v>1</v>
      </c>
    </row>
    <row r="29" ht="63" spans="1:34">
      <c r="A29" s="11">
        <v>23</v>
      </c>
      <c r="B29" s="11" t="s">
        <v>32</v>
      </c>
      <c r="C29" s="12" t="s">
        <v>120</v>
      </c>
      <c r="D29" s="13" t="s">
        <v>41</v>
      </c>
      <c r="E29" s="13" t="s">
        <v>107</v>
      </c>
      <c r="F29" s="14" t="s">
        <v>121</v>
      </c>
      <c r="G29" s="25" t="s">
        <v>122</v>
      </c>
      <c r="H29" s="24" t="s">
        <v>45</v>
      </c>
      <c r="I29" s="37" t="s">
        <v>46</v>
      </c>
      <c r="J29" s="36">
        <v>786</v>
      </c>
      <c r="K29" s="36">
        <v>2795</v>
      </c>
      <c r="L29" s="36">
        <v>27</v>
      </c>
      <c r="M29" s="36">
        <v>97</v>
      </c>
      <c r="N29" s="36">
        <v>0</v>
      </c>
      <c r="O29" s="36">
        <v>0</v>
      </c>
      <c r="P29" s="36">
        <v>0</v>
      </c>
      <c r="Q29" s="36">
        <v>0</v>
      </c>
      <c r="R29" s="43">
        <f t="shared" si="8"/>
        <v>24.33</v>
      </c>
      <c r="S29" s="43">
        <v>24.33</v>
      </c>
      <c r="T29" s="37"/>
      <c r="U29" s="44"/>
      <c r="V29" s="44"/>
      <c r="W29" s="44"/>
      <c r="X29" s="44"/>
      <c r="Y29" s="37"/>
      <c r="Z29" s="57">
        <f t="shared" si="9"/>
        <v>24.33</v>
      </c>
      <c r="AA29" s="44">
        <v>24.33</v>
      </c>
      <c r="AB29" s="44"/>
      <c r="AC29" s="44"/>
      <c r="AD29" s="44"/>
      <c r="AE29" s="44"/>
      <c r="AF29" s="44"/>
      <c r="AG29" s="44"/>
      <c r="AH29" s="65">
        <f t="shared" si="10"/>
        <v>1</v>
      </c>
    </row>
    <row r="30" ht="63" spans="1:34">
      <c r="A30" s="11">
        <v>24</v>
      </c>
      <c r="B30" s="11" t="s">
        <v>32</v>
      </c>
      <c r="C30" s="12" t="s">
        <v>123</v>
      </c>
      <c r="D30" s="13" t="s">
        <v>48</v>
      </c>
      <c r="E30" s="13" t="s">
        <v>111</v>
      </c>
      <c r="F30" s="14" t="s">
        <v>124</v>
      </c>
      <c r="G30" s="25" t="s">
        <v>125</v>
      </c>
      <c r="H30" s="24" t="s">
        <v>45</v>
      </c>
      <c r="I30" s="37" t="s">
        <v>46</v>
      </c>
      <c r="J30" s="36">
        <v>206</v>
      </c>
      <c r="K30" s="36">
        <v>712</v>
      </c>
      <c r="L30" s="36">
        <v>12</v>
      </c>
      <c r="M30" s="36">
        <v>44</v>
      </c>
      <c r="N30" s="36">
        <v>0</v>
      </c>
      <c r="O30" s="36">
        <v>0</v>
      </c>
      <c r="P30" s="36">
        <v>0</v>
      </c>
      <c r="Q30" s="36">
        <v>0</v>
      </c>
      <c r="R30" s="43">
        <f t="shared" si="8"/>
        <v>15</v>
      </c>
      <c r="S30" s="43">
        <v>15</v>
      </c>
      <c r="T30" s="37"/>
      <c r="U30" s="44"/>
      <c r="V30" s="44"/>
      <c r="W30" s="44"/>
      <c r="X30" s="44"/>
      <c r="Y30" s="37"/>
      <c r="Z30" s="57">
        <f t="shared" si="9"/>
        <v>15</v>
      </c>
      <c r="AA30" s="44">
        <v>15</v>
      </c>
      <c r="AB30" s="44"/>
      <c r="AC30" s="44"/>
      <c r="AD30" s="44"/>
      <c r="AE30" s="44"/>
      <c r="AF30" s="44"/>
      <c r="AG30" s="44"/>
      <c r="AH30" s="65">
        <f t="shared" si="10"/>
        <v>1</v>
      </c>
    </row>
    <row r="31" ht="189" spans="1:34">
      <c r="A31" s="11">
        <v>25</v>
      </c>
      <c r="B31" s="11" t="s">
        <v>32</v>
      </c>
      <c r="C31" s="12" t="s">
        <v>126</v>
      </c>
      <c r="D31" s="13" t="s">
        <v>34</v>
      </c>
      <c r="E31" s="13" t="s">
        <v>35</v>
      </c>
      <c r="F31" s="14" t="s">
        <v>127</v>
      </c>
      <c r="G31" s="25" t="s">
        <v>128</v>
      </c>
      <c r="H31" s="24" t="s">
        <v>45</v>
      </c>
      <c r="I31" s="37" t="s">
        <v>46</v>
      </c>
      <c r="J31" s="36">
        <v>1279</v>
      </c>
      <c r="K31" s="36">
        <v>3911</v>
      </c>
      <c r="L31" s="36">
        <v>24</v>
      </c>
      <c r="M31" s="36">
        <v>85</v>
      </c>
      <c r="N31" s="36">
        <v>0</v>
      </c>
      <c r="O31" s="36">
        <v>0</v>
      </c>
      <c r="P31" s="36">
        <v>0</v>
      </c>
      <c r="Q31" s="36">
        <v>0</v>
      </c>
      <c r="R31" s="43">
        <f t="shared" si="8"/>
        <v>38</v>
      </c>
      <c r="S31" s="43">
        <v>38</v>
      </c>
      <c r="T31" s="37"/>
      <c r="U31" s="44"/>
      <c r="V31" s="44"/>
      <c r="W31" s="44"/>
      <c r="X31" s="44"/>
      <c r="Y31" s="37"/>
      <c r="Z31" s="57">
        <f t="shared" si="9"/>
        <v>38</v>
      </c>
      <c r="AA31" s="44">
        <v>38</v>
      </c>
      <c r="AB31" s="44"/>
      <c r="AC31" s="44"/>
      <c r="AD31" s="44"/>
      <c r="AE31" s="44"/>
      <c r="AF31" s="44"/>
      <c r="AG31" s="44"/>
      <c r="AH31" s="65">
        <f t="shared" si="10"/>
        <v>1</v>
      </c>
    </row>
    <row r="32" ht="63" spans="1:34">
      <c r="A32" s="11">
        <v>26</v>
      </c>
      <c r="B32" s="11" t="s">
        <v>32</v>
      </c>
      <c r="C32" s="12" t="s">
        <v>129</v>
      </c>
      <c r="D32" s="13" t="s">
        <v>34</v>
      </c>
      <c r="E32" s="13" t="s">
        <v>35</v>
      </c>
      <c r="F32" s="14" t="s">
        <v>130</v>
      </c>
      <c r="G32" s="27" t="s">
        <v>131</v>
      </c>
      <c r="H32" s="24" t="s">
        <v>132</v>
      </c>
      <c r="I32" s="37" t="s">
        <v>133</v>
      </c>
      <c r="J32" s="36">
        <v>1279</v>
      </c>
      <c r="K32" s="36">
        <v>3911</v>
      </c>
      <c r="L32" s="36">
        <v>24</v>
      </c>
      <c r="M32" s="36">
        <v>85</v>
      </c>
      <c r="N32" s="36">
        <v>0</v>
      </c>
      <c r="O32" s="36">
        <v>0</v>
      </c>
      <c r="P32" s="36">
        <v>0</v>
      </c>
      <c r="Q32" s="36">
        <v>0</v>
      </c>
      <c r="R32" s="43">
        <f t="shared" si="8"/>
        <v>38.4</v>
      </c>
      <c r="S32" s="19"/>
      <c r="T32" s="19">
        <v>38.4</v>
      </c>
      <c r="U32" s="19"/>
      <c r="V32" s="19"/>
      <c r="W32" s="19"/>
      <c r="X32" s="19"/>
      <c r="Y32" s="19"/>
      <c r="Z32" s="57">
        <f t="shared" si="9"/>
        <v>38.4</v>
      </c>
      <c r="AA32" s="58"/>
      <c r="AB32" s="19">
        <v>38.4</v>
      </c>
      <c r="AC32" s="19"/>
      <c r="AD32" s="19"/>
      <c r="AE32" s="19"/>
      <c r="AF32" s="19"/>
      <c r="AG32" s="19"/>
      <c r="AH32" s="65">
        <f t="shared" si="10"/>
        <v>1</v>
      </c>
    </row>
    <row r="33" ht="94.5" spans="1:34">
      <c r="A33" s="11">
        <v>27</v>
      </c>
      <c r="B33" s="11" t="s">
        <v>32</v>
      </c>
      <c r="C33" s="12" t="s">
        <v>134</v>
      </c>
      <c r="D33" s="13" t="s">
        <v>41</v>
      </c>
      <c r="E33" s="13" t="s">
        <v>35</v>
      </c>
      <c r="F33" s="14" t="s">
        <v>135</v>
      </c>
      <c r="G33" s="23" t="s">
        <v>136</v>
      </c>
      <c r="H33" s="24" t="s">
        <v>45</v>
      </c>
      <c r="I33" s="37" t="s">
        <v>46</v>
      </c>
      <c r="J33" s="36">
        <v>115</v>
      </c>
      <c r="K33" s="36">
        <v>424</v>
      </c>
      <c r="L33" s="36">
        <v>8</v>
      </c>
      <c r="M33" s="36">
        <v>26</v>
      </c>
      <c r="N33" s="36">
        <v>0</v>
      </c>
      <c r="O33" s="36">
        <v>0</v>
      </c>
      <c r="P33" s="36">
        <v>0</v>
      </c>
      <c r="Q33" s="36">
        <v>0</v>
      </c>
      <c r="R33" s="43">
        <f t="shared" si="8"/>
        <v>44.28</v>
      </c>
      <c r="S33" s="43">
        <v>44.28</v>
      </c>
      <c r="T33" s="37"/>
      <c r="U33" s="44"/>
      <c r="V33" s="44"/>
      <c r="W33" s="44"/>
      <c r="X33" s="44"/>
      <c r="Y33" s="37"/>
      <c r="Z33" s="57">
        <f t="shared" si="9"/>
        <v>44.28</v>
      </c>
      <c r="AA33" s="43">
        <v>44.28</v>
      </c>
      <c r="AB33" s="44"/>
      <c r="AC33" s="44"/>
      <c r="AD33" s="44"/>
      <c r="AE33" s="44"/>
      <c r="AF33" s="44"/>
      <c r="AG33" s="44"/>
      <c r="AH33" s="65">
        <f t="shared" si="10"/>
        <v>1</v>
      </c>
    </row>
    <row r="34" ht="94.5" spans="1:34">
      <c r="A34" s="11">
        <v>28</v>
      </c>
      <c r="B34" s="11" t="s">
        <v>32</v>
      </c>
      <c r="C34" s="12" t="s">
        <v>137</v>
      </c>
      <c r="D34" s="14" t="s">
        <v>41</v>
      </c>
      <c r="E34" s="14" t="s">
        <v>42</v>
      </c>
      <c r="F34" s="14" t="s">
        <v>138</v>
      </c>
      <c r="G34" s="23" t="s">
        <v>139</v>
      </c>
      <c r="H34" s="24" t="s">
        <v>45</v>
      </c>
      <c r="I34" s="37" t="s">
        <v>46</v>
      </c>
      <c r="J34" s="36">
        <v>156</v>
      </c>
      <c r="K34" s="36">
        <v>588</v>
      </c>
      <c r="L34" s="36">
        <v>21</v>
      </c>
      <c r="M34" s="36">
        <v>66</v>
      </c>
      <c r="N34" s="36">
        <v>2</v>
      </c>
      <c r="O34" s="36">
        <v>10</v>
      </c>
      <c r="P34" s="36">
        <v>0</v>
      </c>
      <c r="Q34" s="36">
        <v>0</v>
      </c>
      <c r="R34" s="43">
        <f t="shared" si="8"/>
        <v>16.472192</v>
      </c>
      <c r="S34" s="43">
        <v>16.472192</v>
      </c>
      <c r="T34" s="37"/>
      <c r="U34" s="44"/>
      <c r="V34" s="44"/>
      <c r="W34" s="44"/>
      <c r="X34" s="44"/>
      <c r="Y34" s="37"/>
      <c r="Z34" s="57">
        <f t="shared" si="9"/>
        <v>16.472192</v>
      </c>
      <c r="AA34" s="43">
        <v>16.472192</v>
      </c>
      <c r="AB34" s="44"/>
      <c r="AC34" s="44"/>
      <c r="AD34" s="44"/>
      <c r="AE34" s="44"/>
      <c r="AF34" s="44"/>
      <c r="AG34" s="44"/>
      <c r="AH34" s="65">
        <f t="shared" si="10"/>
        <v>1</v>
      </c>
    </row>
    <row r="35" ht="126" spans="1:34">
      <c r="A35" s="11">
        <v>29</v>
      </c>
      <c r="B35" s="11" t="s">
        <v>32</v>
      </c>
      <c r="C35" s="12" t="s">
        <v>140</v>
      </c>
      <c r="D35" s="13" t="s">
        <v>41</v>
      </c>
      <c r="E35" s="13" t="s">
        <v>35</v>
      </c>
      <c r="F35" s="14" t="s">
        <v>141</v>
      </c>
      <c r="G35" s="23" t="s">
        <v>142</v>
      </c>
      <c r="H35" s="24" t="s">
        <v>45</v>
      </c>
      <c r="I35" s="37" t="s">
        <v>46</v>
      </c>
      <c r="J35" s="36">
        <v>126</v>
      </c>
      <c r="K35" s="36">
        <v>361</v>
      </c>
      <c r="L35" s="36">
        <v>5</v>
      </c>
      <c r="M35" s="36">
        <v>13</v>
      </c>
      <c r="N35" s="36">
        <v>0</v>
      </c>
      <c r="O35" s="36">
        <v>0</v>
      </c>
      <c r="P35" s="36">
        <v>0</v>
      </c>
      <c r="Q35" s="36">
        <v>0</v>
      </c>
      <c r="R35" s="43">
        <f t="shared" si="8"/>
        <v>107.4</v>
      </c>
      <c r="S35" s="43">
        <v>107.4</v>
      </c>
      <c r="T35" s="37"/>
      <c r="U35" s="44"/>
      <c r="V35" s="44"/>
      <c r="W35" s="44"/>
      <c r="X35" s="44"/>
      <c r="Y35" s="37"/>
      <c r="Z35" s="57">
        <f t="shared" si="9"/>
        <v>107.4</v>
      </c>
      <c r="AA35" s="43">
        <v>107.4</v>
      </c>
      <c r="AB35" s="44"/>
      <c r="AC35" s="44"/>
      <c r="AD35" s="44"/>
      <c r="AE35" s="44"/>
      <c r="AF35" s="44"/>
      <c r="AG35" s="44"/>
      <c r="AH35" s="65">
        <f t="shared" si="10"/>
        <v>1</v>
      </c>
    </row>
    <row r="36" ht="94.5" spans="1:34">
      <c r="A36" s="11">
        <v>30</v>
      </c>
      <c r="B36" s="11" t="s">
        <v>32</v>
      </c>
      <c r="C36" s="12" t="s">
        <v>143</v>
      </c>
      <c r="D36" s="13" t="s">
        <v>41</v>
      </c>
      <c r="E36" s="13" t="s">
        <v>42</v>
      </c>
      <c r="F36" s="14" t="s">
        <v>144</v>
      </c>
      <c r="G36" s="23" t="s">
        <v>145</v>
      </c>
      <c r="H36" s="24" t="s">
        <v>45</v>
      </c>
      <c r="I36" s="37" t="s">
        <v>46</v>
      </c>
      <c r="J36" s="36">
        <v>102</v>
      </c>
      <c r="K36" s="36">
        <v>387</v>
      </c>
      <c r="L36" s="36">
        <v>20</v>
      </c>
      <c r="M36" s="36">
        <v>65</v>
      </c>
      <c r="N36" s="36">
        <v>2</v>
      </c>
      <c r="O36" s="36">
        <v>8</v>
      </c>
      <c r="P36" s="36">
        <v>0</v>
      </c>
      <c r="Q36" s="36">
        <v>0</v>
      </c>
      <c r="R36" s="43">
        <f t="shared" si="8"/>
        <v>58.05</v>
      </c>
      <c r="S36" s="43">
        <v>58.05</v>
      </c>
      <c r="T36" s="37"/>
      <c r="U36" s="54"/>
      <c r="V36" s="54"/>
      <c r="W36" s="54"/>
      <c r="X36" s="54"/>
      <c r="Y36" s="37"/>
      <c r="Z36" s="57">
        <f t="shared" si="9"/>
        <v>58.05</v>
      </c>
      <c r="AA36" s="43">
        <v>58.05</v>
      </c>
      <c r="AB36" s="54"/>
      <c r="AC36" s="54"/>
      <c r="AD36" s="54"/>
      <c r="AE36" s="54"/>
      <c r="AF36" s="54"/>
      <c r="AG36" s="54"/>
      <c r="AH36" s="65">
        <f t="shared" si="10"/>
        <v>1</v>
      </c>
    </row>
    <row r="37" ht="157.5" spans="1:34">
      <c r="A37" s="11">
        <v>31</v>
      </c>
      <c r="B37" s="11" t="s">
        <v>32</v>
      </c>
      <c r="C37" s="12" t="s">
        <v>146</v>
      </c>
      <c r="D37" s="13" t="s">
        <v>41</v>
      </c>
      <c r="E37" s="13" t="s">
        <v>107</v>
      </c>
      <c r="F37" s="14" t="s">
        <v>147</v>
      </c>
      <c r="G37" s="23" t="s">
        <v>148</v>
      </c>
      <c r="H37" s="24" t="s">
        <v>45</v>
      </c>
      <c r="I37" s="37" t="s">
        <v>46</v>
      </c>
      <c r="J37" s="36">
        <v>108</v>
      </c>
      <c r="K37" s="36">
        <v>376</v>
      </c>
      <c r="L37" s="36">
        <v>7</v>
      </c>
      <c r="M37" s="36">
        <v>21</v>
      </c>
      <c r="N37" s="36">
        <v>1</v>
      </c>
      <c r="O37" s="36">
        <v>4</v>
      </c>
      <c r="P37" s="36">
        <v>0</v>
      </c>
      <c r="Q37" s="36">
        <v>0</v>
      </c>
      <c r="R37" s="43">
        <f t="shared" si="8"/>
        <v>43.64</v>
      </c>
      <c r="S37" s="43">
        <v>43.64</v>
      </c>
      <c r="T37" s="37"/>
      <c r="U37" s="54"/>
      <c r="V37" s="54"/>
      <c r="W37" s="54"/>
      <c r="X37" s="54"/>
      <c r="Y37" s="37"/>
      <c r="Z37" s="57">
        <f t="shared" si="9"/>
        <v>43.64</v>
      </c>
      <c r="AA37" s="43">
        <v>43.64</v>
      </c>
      <c r="AB37" s="54"/>
      <c r="AC37" s="54"/>
      <c r="AD37" s="54"/>
      <c r="AE37" s="54"/>
      <c r="AF37" s="54"/>
      <c r="AG37" s="54"/>
      <c r="AH37" s="65">
        <f t="shared" si="10"/>
        <v>1</v>
      </c>
    </row>
    <row r="38" ht="78.75" spans="1:34">
      <c r="A38" s="11">
        <v>32</v>
      </c>
      <c r="B38" s="11" t="s">
        <v>32</v>
      </c>
      <c r="C38" s="12" t="s">
        <v>149</v>
      </c>
      <c r="D38" s="13" t="s">
        <v>41</v>
      </c>
      <c r="E38" s="13" t="s">
        <v>107</v>
      </c>
      <c r="F38" s="14" t="s">
        <v>150</v>
      </c>
      <c r="G38" s="23" t="s">
        <v>151</v>
      </c>
      <c r="H38" s="24" t="s">
        <v>132</v>
      </c>
      <c r="I38" s="37" t="s">
        <v>133</v>
      </c>
      <c r="J38" s="36">
        <v>1256</v>
      </c>
      <c r="K38" s="36">
        <v>4306</v>
      </c>
      <c r="L38" s="36">
        <v>160</v>
      </c>
      <c r="M38" s="36">
        <v>490</v>
      </c>
      <c r="N38" s="36">
        <v>10</v>
      </c>
      <c r="O38" s="36">
        <v>36</v>
      </c>
      <c r="P38" s="36">
        <v>0</v>
      </c>
      <c r="Q38" s="36">
        <v>0</v>
      </c>
      <c r="R38" s="43">
        <f t="shared" si="8"/>
        <v>58.86</v>
      </c>
      <c r="S38" s="43"/>
      <c r="T38" s="43">
        <v>58.86</v>
      </c>
      <c r="U38" s="54"/>
      <c r="V38" s="54"/>
      <c r="W38" s="54"/>
      <c r="X38" s="54"/>
      <c r="Y38" s="37"/>
      <c r="Z38" s="57">
        <f t="shared" si="9"/>
        <v>58.86</v>
      </c>
      <c r="AA38" s="58"/>
      <c r="AB38" s="43">
        <v>58.86</v>
      </c>
      <c r="AC38" s="54"/>
      <c r="AD38" s="54"/>
      <c r="AE38" s="54"/>
      <c r="AF38" s="54"/>
      <c r="AG38" s="54"/>
      <c r="AH38" s="65">
        <f t="shared" si="10"/>
        <v>1</v>
      </c>
    </row>
    <row r="39" ht="63" spans="1:34">
      <c r="A39" s="11">
        <v>33</v>
      </c>
      <c r="B39" s="11" t="s">
        <v>32</v>
      </c>
      <c r="C39" s="19" t="s">
        <v>152</v>
      </c>
      <c r="D39" s="19" t="s">
        <v>41</v>
      </c>
      <c r="E39" s="19" t="s">
        <v>35</v>
      </c>
      <c r="F39" s="14" t="s">
        <v>153</v>
      </c>
      <c r="G39" s="29" t="s">
        <v>154</v>
      </c>
      <c r="H39" s="24" t="s">
        <v>132</v>
      </c>
      <c r="I39" s="37" t="s">
        <v>133</v>
      </c>
      <c r="J39" s="36">
        <v>237</v>
      </c>
      <c r="K39" s="36">
        <v>677</v>
      </c>
      <c r="L39" s="36">
        <v>58</v>
      </c>
      <c r="M39" s="36">
        <v>181</v>
      </c>
      <c r="N39" s="36">
        <v>0</v>
      </c>
      <c r="O39" s="36">
        <v>0</v>
      </c>
      <c r="P39" s="36">
        <v>0</v>
      </c>
      <c r="Q39" s="36">
        <v>0</v>
      </c>
      <c r="R39" s="43">
        <f t="shared" si="8"/>
        <v>46.54</v>
      </c>
      <c r="S39" s="43"/>
      <c r="T39" s="43">
        <v>46.54</v>
      </c>
      <c r="U39" s="54"/>
      <c r="V39" s="54"/>
      <c r="W39" s="54"/>
      <c r="X39" s="54"/>
      <c r="Y39" s="37"/>
      <c r="Z39" s="57">
        <f t="shared" si="9"/>
        <v>46.54</v>
      </c>
      <c r="AA39" s="58"/>
      <c r="AB39" s="43">
        <v>46.54</v>
      </c>
      <c r="AC39" s="54"/>
      <c r="AD39" s="54"/>
      <c r="AE39" s="54"/>
      <c r="AF39" s="54"/>
      <c r="AG39" s="54"/>
      <c r="AH39" s="65">
        <f t="shared" si="10"/>
        <v>1</v>
      </c>
    </row>
    <row r="40" ht="94" customHeight="true" spans="1:34">
      <c r="A40" s="11">
        <v>34</v>
      </c>
      <c r="B40" s="11" t="s">
        <v>32</v>
      </c>
      <c r="C40" s="19" t="s">
        <v>155</v>
      </c>
      <c r="D40" s="19" t="s">
        <v>41</v>
      </c>
      <c r="E40" s="19" t="s">
        <v>35</v>
      </c>
      <c r="F40" s="30" t="s">
        <v>156</v>
      </c>
      <c r="G40" s="29" t="s">
        <v>157</v>
      </c>
      <c r="H40" s="24" t="s">
        <v>68</v>
      </c>
      <c r="I40" s="37" t="s">
        <v>69</v>
      </c>
      <c r="J40" s="36">
        <v>126</v>
      </c>
      <c r="K40" s="36">
        <v>361</v>
      </c>
      <c r="L40" s="36">
        <v>5</v>
      </c>
      <c r="M40" s="36">
        <v>13</v>
      </c>
      <c r="N40" s="36">
        <v>0</v>
      </c>
      <c r="O40" s="36">
        <v>0</v>
      </c>
      <c r="P40" s="36">
        <v>0</v>
      </c>
      <c r="Q40" s="36">
        <v>0</v>
      </c>
      <c r="R40" s="43">
        <f t="shared" si="8"/>
        <v>95.49</v>
      </c>
      <c r="S40" s="43">
        <v>95.49</v>
      </c>
      <c r="T40" s="43"/>
      <c r="U40" s="54"/>
      <c r="V40" s="54"/>
      <c r="W40" s="54"/>
      <c r="X40" s="54"/>
      <c r="Y40" s="37"/>
      <c r="Z40" s="57">
        <f t="shared" si="9"/>
        <v>95.49</v>
      </c>
      <c r="AA40" s="43">
        <v>95.49</v>
      </c>
      <c r="AB40" s="54"/>
      <c r="AC40" s="54"/>
      <c r="AD40" s="54"/>
      <c r="AE40" s="54"/>
      <c r="AF40" s="54"/>
      <c r="AG40" s="54"/>
      <c r="AH40" s="65">
        <f t="shared" si="10"/>
        <v>1</v>
      </c>
    </row>
    <row r="41" ht="94" customHeight="true" spans="1:34">
      <c r="A41" s="11">
        <v>35</v>
      </c>
      <c r="B41" s="11" t="s">
        <v>32</v>
      </c>
      <c r="C41" s="20" t="s">
        <v>158</v>
      </c>
      <c r="D41" s="19" t="s">
        <v>41</v>
      </c>
      <c r="E41" s="19" t="s">
        <v>35</v>
      </c>
      <c r="F41" s="14" t="s">
        <v>159</v>
      </c>
      <c r="G41" s="29" t="s">
        <v>160</v>
      </c>
      <c r="H41" s="24" t="s">
        <v>38</v>
      </c>
      <c r="I41" s="35" t="s">
        <v>39</v>
      </c>
      <c r="J41" s="36">
        <v>53</v>
      </c>
      <c r="K41" s="36">
        <v>129</v>
      </c>
      <c r="L41" s="36">
        <v>2</v>
      </c>
      <c r="M41" s="36">
        <v>7</v>
      </c>
      <c r="N41" s="36">
        <v>0</v>
      </c>
      <c r="O41" s="36">
        <v>0</v>
      </c>
      <c r="P41" s="36">
        <v>0</v>
      </c>
      <c r="Q41" s="36">
        <v>0</v>
      </c>
      <c r="R41" s="46">
        <f t="shared" si="8"/>
        <v>122.981119</v>
      </c>
      <c r="S41" s="47">
        <v>42.031119</v>
      </c>
      <c r="T41" s="43">
        <v>80.95</v>
      </c>
      <c r="U41" s="54"/>
      <c r="V41" s="54"/>
      <c r="W41" s="54"/>
      <c r="X41" s="54"/>
      <c r="Y41" s="37"/>
      <c r="Z41" s="59">
        <f t="shared" si="9"/>
        <v>122.981119</v>
      </c>
      <c r="AA41" s="60">
        <v>42.031119</v>
      </c>
      <c r="AB41" s="54">
        <v>80.95</v>
      </c>
      <c r="AC41" s="54"/>
      <c r="AD41" s="54"/>
      <c r="AE41" s="54"/>
      <c r="AF41" s="54"/>
      <c r="AG41" s="54"/>
      <c r="AH41" s="65">
        <f t="shared" si="10"/>
        <v>1</v>
      </c>
    </row>
    <row r="42" ht="63" spans="1:34">
      <c r="A42" s="11">
        <v>36</v>
      </c>
      <c r="B42" s="11" t="s">
        <v>32</v>
      </c>
      <c r="C42" s="12" t="s">
        <v>161</v>
      </c>
      <c r="D42" s="13" t="s">
        <v>41</v>
      </c>
      <c r="E42" s="13" t="s">
        <v>42</v>
      </c>
      <c r="F42" s="14" t="s">
        <v>162</v>
      </c>
      <c r="G42" s="23" t="s">
        <v>163</v>
      </c>
      <c r="H42" s="24" t="s">
        <v>45</v>
      </c>
      <c r="I42" s="37" t="s">
        <v>46</v>
      </c>
      <c r="J42" s="36">
        <v>590</v>
      </c>
      <c r="K42" s="36">
        <v>2207</v>
      </c>
      <c r="L42" s="36">
        <v>13</v>
      </c>
      <c r="M42" s="36">
        <v>51</v>
      </c>
      <c r="N42" s="36">
        <v>10</v>
      </c>
      <c r="O42" s="36">
        <v>25</v>
      </c>
      <c r="P42" s="36">
        <v>0</v>
      </c>
      <c r="Q42" s="36">
        <v>0</v>
      </c>
      <c r="R42" s="43">
        <f t="shared" si="8"/>
        <v>62.932464</v>
      </c>
      <c r="S42" s="43">
        <v>62.932464</v>
      </c>
      <c r="T42" s="37"/>
      <c r="U42" s="54"/>
      <c r="V42" s="54"/>
      <c r="W42" s="54"/>
      <c r="X42" s="54"/>
      <c r="Y42" s="37"/>
      <c r="Z42" s="57">
        <f t="shared" si="9"/>
        <v>62.932464</v>
      </c>
      <c r="AA42" s="61">
        <v>62.932464</v>
      </c>
      <c r="AB42" s="54"/>
      <c r="AC42" s="54"/>
      <c r="AD42" s="54"/>
      <c r="AE42" s="54"/>
      <c r="AF42" s="54"/>
      <c r="AG42" s="54"/>
      <c r="AH42" s="65">
        <f t="shared" si="10"/>
        <v>1</v>
      </c>
    </row>
    <row r="43" ht="63" spans="1:34">
      <c r="A43" s="11">
        <v>37</v>
      </c>
      <c r="B43" s="11" t="s">
        <v>32</v>
      </c>
      <c r="C43" s="12" t="s">
        <v>164</v>
      </c>
      <c r="D43" s="13" t="s">
        <v>41</v>
      </c>
      <c r="E43" s="13" t="s">
        <v>35</v>
      </c>
      <c r="F43" s="14" t="s">
        <v>165</v>
      </c>
      <c r="G43" s="23" t="s">
        <v>166</v>
      </c>
      <c r="H43" s="24" t="s">
        <v>45</v>
      </c>
      <c r="I43" s="37" t="s">
        <v>46</v>
      </c>
      <c r="J43" s="36">
        <v>38</v>
      </c>
      <c r="K43" s="36">
        <v>146</v>
      </c>
      <c r="L43" s="36">
        <v>3</v>
      </c>
      <c r="M43" s="36">
        <v>10</v>
      </c>
      <c r="N43" s="36">
        <v>1</v>
      </c>
      <c r="O43" s="36">
        <v>2</v>
      </c>
      <c r="P43" s="36">
        <v>0</v>
      </c>
      <c r="Q43" s="36">
        <v>0</v>
      </c>
      <c r="R43" s="43">
        <f t="shared" si="8"/>
        <v>14</v>
      </c>
      <c r="S43" s="43">
        <v>14</v>
      </c>
      <c r="T43" s="37"/>
      <c r="U43" s="54"/>
      <c r="V43" s="54"/>
      <c r="W43" s="54"/>
      <c r="X43" s="54"/>
      <c r="Y43" s="37"/>
      <c r="Z43" s="57">
        <f t="shared" si="9"/>
        <v>14</v>
      </c>
      <c r="AA43" s="61">
        <v>14</v>
      </c>
      <c r="AB43" s="54"/>
      <c r="AC43" s="54"/>
      <c r="AD43" s="54"/>
      <c r="AE43" s="54"/>
      <c r="AF43" s="54"/>
      <c r="AG43" s="54"/>
      <c r="AH43" s="65">
        <f t="shared" si="10"/>
        <v>1</v>
      </c>
    </row>
    <row r="44" customFormat="true" ht="48" customHeight="true" spans="1:34">
      <c r="A44" s="11">
        <v>38</v>
      </c>
      <c r="B44" s="11" t="s">
        <v>32</v>
      </c>
      <c r="C44" s="12" t="s">
        <v>167</v>
      </c>
      <c r="D44" s="13" t="s">
        <v>41</v>
      </c>
      <c r="E44" s="13" t="s">
        <v>107</v>
      </c>
      <c r="F44" s="14" t="s">
        <v>168</v>
      </c>
      <c r="G44" s="23" t="s">
        <v>169</v>
      </c>
      <c r="H44" s="24" t="s">
        <v>68</v>
      </c>
      <c r="I44" s="37" t="s">
        <v>69</v>
      </c>
      <c r="J44" s="36">
        <v>590</v>
      </c>
      <c r="K44" s="36">
        <v>2207</v>
      </c>
      <c r="L44" s="36">
        <v>13</v>
      </c>
      <c r="M44" s="36">
        <v>51</v>
      </c>
      <c r="N44" s="36">
        <v>10</v>
      </c>
      <c r="O44" s="36">
        <v>25</v>
      </c>
      <c r="P44" s="36">
        <v>0</v>
      </c>
      <c r="Q44" s="36">
        <v>0</v>
      </c>
      <c r="R44" s="43">
        <f t="shared" si="8"/>
        <v>15</v>
      </c>
      <c r="S44" s="43">
        <v>15</v>
      </c>
      <c r="T44" s="37"/>
      <c r="U44" s="54"/>
      <c r="V44" s="54"/>
      <c r="W44" s="54"/>
      <c r="X44" s="54"/>
      <c r="Y44" s="37"/>
      <c r="Z44" s="57">
        <f t="shared" si="9"/>
        <v>15</v>
      </c>
      <c r="AA44" s="43">
        <v>15</v>
      </c>
      <c r="AB44" s="54"/>
      <c r="AC44" s="54"/>
      <c r="AD44" s="54"/>
      <c r="AE44" s="54"/>
      <c r="AF44" s="54"/>
      <c r="AG44" s="54"/>
      <c r="AH44" s="65">
        <f t="shared" si="10"/>
        <v>1</v>
      </c>
    </row>
    <row r="45" customFormat="true" ht="59" customHeight="true" spans="1:34">
      <c r="A45" s="11">
        <v>39</v>
      </c>
      <c r="B45" s="11" t="s">
        <v>32</v>
      </c>
      <c r="C45" s="12" t="s">
        <v>170</v>
      </c>
      <c r="D45" s="13" t="s">
        <v>34</v>
      </c>
      <c r="E45" s="13" t="s">
        <v>35</v>
      </c>
      <c r="F45" s="79" t="s">
        <v>171</v>
      </c>
      <c r="G45" s="23" t="s">
        <v>172</v>
      </c>
      <c r="H45" s="24" t="s">
        <v>68</v>
      </c>
      <c r="I45" s="37" t="s">
        <v>69</v>
      </c>
      <c r="J45" s="36">
        <v>590</v>
      </c>
      <c r="K45" s="36">
        <v>2207</v>
      </c>
      <c r="L45" s="36">
        <v>13</v>
      </c>
      <c r="M45" s="36">
        <v>51</v>
      </c>
      <c r="N45" s="36">
        <v>10</v>
      </c>
      <c r="O45" s="36">
        <v>25</v>
      </c>
      <c r="P45" s="36">
        <v>0</v>
      </c>
      <c r="Q45" s="36">
        <v>0</v>
      </c>
      <c r="R45" s="43">
        <f t="shared" si="8"/>
        <v>54</v>
      </c>
      <c r="S45" s="43">
        <v>54</v>
      </c>
      <c r="T45" s="48"/>
      <c r="U45" s="48"/>
      <c r="V45" s="48"/>
      <c r="W45" s="48"/>
      <c r="X45" s="48"/>
      <c r="Y45" s="48"/>
      <c r="Z45" s="57">
        <f t="shared" si="9"/>
        <v>54</v>
      </c>
      <c r="AA45" s="43">
        <v>54</v>
      </c>
      <c r="AB45" s="54"/>
      <c r="AC45" s="54"/>
      <c r="AD45" s="54"/>
      <c r="AE45" s="54"/>
      <c r="AF45" s="54"/>
      <c r="AG45" s="54"/>
      <c r="AH45" s="65">
        <f t="shared" si="10"/>
        <v>1</v>
      </c>
    </row>
    <row r="46" s="1" customFormat="true" ht="59" customHeight="true" spans="1:34">
      <c r="A46" s="11">
        <v>40</v>
      </c>
      <c r="B46" s="11" t="s">
        <v>32</v>
      </c>
      <c r="C46" s="17" t="s">
        <v>173</v>
      </c>
      <c r="D46" s="13" t="s">
        <v>41</v>
      </c>
      <c r="E46" s="13" t="s">
        <v>35</v>
      </c>
      <c r="F46" s="79" t="s">
        <v>174</v>
      </c>
      <c r="G46" s="23" t="s">
        <v>175</v>
      </c>
      <c r="H46" s="25" t="s">
        <v>176</v>
      </c>
      <c r="I46" s="37" t="s">
        <v>177</v>
      </c>
      <c r="J46" s="13">
        <v>590</v>
      </c>
      <c r="K46" s="13">
        <v>2207</v>
      </c>
      <c r="L46" s="13">
        <v>13</v>
      </c>
      <c r="M46" s="13">
        <v>51</v>
      </c>
      <c r="N46" s="13">
        <v>10</v>
      </c>
      <c r="O46" s="13">
        <v>25</v>
      </c>
      <c r="P46" s="13">
        <v>0</v>
      </c>
      <c r="Q46" s="13">
        <v>0</v>
      </c>
      <c r="R46" s="43">
        <f t="shared" si="8"/>
        <v>134.65</v>
      </c>
      <c r="S46" s="43"/>
      <c r="T46" s="49"/>
      <c r="U46" s="49"/>
      <c r="V46" s="45">
        <v>130</v>
      </c>
      <c r="W46" s="49"/>
      <c r="X46" s="49"/>
      <c r="Y46" s="49">
        <v>4.65</v>
      </c>
      <c r="Z46" s="57">
        <f t="shared" si="9"/>
        <v>126.57</v>
      </c>
      <c r="AA46" s="43"/>
      <c r="AB46" s="55"/>
      <c r="AC46" s="55"/>
      <c r="AD46" s="43">
        <v>126.57</v>
      </c>
      <c r="AE46" s="55"/>
      <c r="AF46" s="55"/>
      <c r="AG46" s="55"/>
      <c r="AH46" s="65">
        <f t="shared" si="10"/>
        <v>0.939992573338284</v>
      </c>
    </row>
    <row r="47" customFormat="true" ht="59" customHeight="true" spans="1:34">
      <c r="A47" s="11">
        <v>41</v>
      </c>
      <c r="B47" s="11" t="s">
        <v>32</v>
      </c>
      <c r="C47" s="12" t="s">
        <v>178</v>
      </c>
      <c r="D47" s="13" t="s">
        <v>34</v>
      </c>
      <c r="E47" s="13" t="s">
        <v>35</v>
      </c>
      <c r="F47" s="14" t="s">
        <v>179</v>
      </c>
      <c r="G47" s="23" t="s">
        <v>180</v>
      </c>
      <c r="H47" s="24" t="s">
        <v>38</v>
      </c>
      <c r="I47" s="35" t="s">
        <v>39</v>
      </c>
      <c r="J47" s="36">
        <v>590</v>
      </c>
      <c r="K47" s="36">
        <v>2207</v>
      </c>
      <c r="L47" s="36">
        <v>13</v>
      </c>
      <c r="M47" s="36">
        <v>51</v>
      </c>
      <c r="N47" s="36">
        <v>10</v>
      </c>
      <c r="O47" s="36">
        <v>25</v>
      </c>
      <c r="P47" s="36">
        <v>0</v>
      </c>
      <c r="Q47" s="36">
        <v>0</v>
      </c>
      <c r="R47" s="43">
        <f t="shared" si="8"/>
        <v>123.5</v>
      </c>
      <c r="S47" s="43"/>
      <c r="T47" s="43">
        <v>123.5</v>
      </c>
      <c r="U47" s="48"/>
      <c r="V47" s="48"/>
      <c r="W47" s="48"/>
      <c r="X47" s="48"/>
      <c r="Y47" s="48"/>
      <c r="Z47" s="57">
        <f t="shared" si="9"/>
        <v>123.5</v>
      </c>
      <c r="AA47" s="43"/>
      <c r="AB47" s="43">
        <v>123.5</v>
      </c>
      <c r="AC47" s="54"/>
      <c r="AD47" s="54"/>
      <c r="AE47" s="54"/>
      <c r="AF47" s="54"/>
      <c r="AG47" s="54"/>
      <c r="AH47" s="65">
        <f t="shared" si="10"/>
        <v>1</v>
      </c>
    </row>
    <row r="48" customFormat="true" ht="59" customHeight="true" spans="1:34">
      <c r="A48" s="11">
        <v>42</v>
      </c>
      <c r="B48" s="11" t="s">
        <v>32</v>
      </c>
      <c r="C48" s="12" t="s">
        <v>181</v>
      </c>
      <c r="D48" s="13" t="s">
        <v>41</v>
      </c>
      <c r="E48" s="13" t="s">
        <v>35</v>
      </c>
      <c r="F48" s="14" t="s">
        <v>182</v>
      </c>
      <c r="G48" s="23" t="s">
        <v>183</v>
      </c>
      <c r="H48" s="24" t="s">
        <v>38</v>
      </c>
      <c r="I48" s="35" t="s">
        <v>39</v>
      </c>
      <c r="J48" s="36">
        <v>38</v>
      </c>
      <c r="K48" s="36">
        <v>102</v>
      </c>
      <c r="L48" s="36">
        <v>1</v>
      </c>
      <c r="M48" s="36">
        <v>4</v>
      </c>
      <c r="N48" s="36">
        <v>1</v>
      </c>
      <c r="O48" s="36">
        <v>5</v>
      </c>
      <c r="P48" s="36">
        <v>0</v>
      </c>
      <c r="Q48" s="36">
        <v>0</v>
      </c>
      <c r="R48" s="43">
        <f t="shared" si="8"/>
        <v>107.8</v>
      </c>
      <c r="S48" s="43"/>
      <c r="T48" s="43">
        <v>107.8</v>
      </c>
      <c r="U48" s="48"/>
      <c r="V48" s="48"/>
      <c r="W48" s="48"/>
      <c r="X48" s="48"/>
      <c r="Y48" s="48"/>
      <c r="Z48" s="57">
        <f t="shared" si="9"/>
        <v>107.8</v>
      </c>
      <c r="AA48" s="43"/>
      <c r="AB48" s="43">
        <v>107.8</v>
      </c>
      <c r="AC48" s="54"/>
      <c r="AD48" s="54"/>
      <c r="AE48" s="54"/>
      <c r="AF48" s="54"/>
      <c r="AG48" s="54"/>
      <c r="AH48" s="65">
        <f t="shared" si="10"/>
        <v>1</v>
      </c>
    </row>
    <row r="49" customFormat="true" ht="59" customHeight="true" spans="1:34">
      <c r="A49" s="11">
        <v>43</v>
      </c>
      <c r="B49" s="11" t="s">
        <v>32</v>
      </c>
      <c r="C49" s="17" t="s">
        <v>184</v>
      </c>
      <c r="D49" s="12" t="s">
        <v>41</v>
      </c>
      <c r="E49" s="12" t="s">
        <v>107</v>
      </c>
      <c r="F49" s="12" t="s">
        <v>185</v>
      </c>
      <c r="G49" s="31" t="s">
        <v>186</v>
      </c>
      <c r="H49" s="24" t="s">
        <v>38</v>
      </c>
      <c r="I49" s="35" t="s">
        <v>39</v>
      </c>
      <c r="J49" s="36">
        <v>196</v>
      </c>
      <c r="K49" s="36">
        <v>526</v>
      </c>
      <c r="L49" s="36">
        <v>4</v>
      </c>
      <c r="M49" s="36">
        <v>8</v>
      </c>
      <c r="N49" s="36">
        <v>1</v>
      </c>
      <c r="O49" s="36">
        <v>3</v>
      </c>
      <c r="P49" s="36">
        <v>0</v>
      </c>
      <c r="Q49" s="36">
        <v>0</v>
      </c>
      <c r="R49" s="43">
        <f t="shared" si="8"/>
        <v>123</v>
      </c>
      <c r="S49" s="43"/>
      <c r="T49" s="43">
        <v>123</v>
      </c>
      <c r="U49" s="48"/>
      <c r="V49" s="48"/>
      <c r="W49" s="48"/>
      <c r="X49" s="48"/>
      <c r="Y49" s="48"/>
      <c r="Z49" s="57">
        <f t="shared" si="9"/>
        <v>123</v>
      </c>
      <c r="AA49" s="43"/>
      <c r="AB49" s="43">
        <v>123</v>
      </c>
      <c r="AC49" s="54"/>
      <c r="AD49" s="54"/>
      <c r="AE49" s="54"/>
      <c r="AF49" s="54"/>
      <c r="AG49" s="54"/>
      <c r="AH49" s="65">
        <f t="shared" si="10"/>
        <v>1</v>
      </c>
    </row>
    <row r="50" customFormat="true" ht="59" customHeight="true" spans="1:34">
      <c r="A50" s="11">
        <v>44</v>
      </c>
      <c r="B50" s="11" t="s">
        <v>32</v>
      </c>
      <c r="C50" s="17" t="s">
        <v>187</v>
      </c>
      <c r="D50" s="12" t="s">
        <v>34</v>
      </c>
      <c r="E50" s="12" t="s">
        <v>188</v>
      </c>
      <c r="F50" s="82" t="s">
        <v>189</v>
      </c>
      <c r="G50" s="33" t="s">
        <v>190</v>
      </c>
      <c r="H50" s="24" t="s">
        <v>78</v>
      </c>
      <c r="I50" s="37" t="s">
        <v>79</v>
      </c>
      <c r="J50" s="36">
        <v>42</v>
      </c>
      <c r="K50" s="36">
        <v>155</v>
      </c>
      <c r="L50" s="36">
        <v>27</v>
      </c>
      <c r="M50" s="36">
        <v>109</v>
      </c>
      <c r="N50" s="36">
        <v>13</v>
      </c>
      <c r="O50" s="36">
        <v>39</v>
      </c>
      <c r="P50" s="36">
        <v>2</v>
      </c>
      <c r="Q50" s="36">
        <v>7</v>
      </c>
      <c r="R50" s="43">
        <f t="shared" si="8"/>
        <v>27.39</v>
      </c>
      <c r="S50" s="43"/>
      <c r="T50" s="45">
        <v>24.9</v>
      </c>
      <c r="U50" s="48"/>
      <c r="V50" s="48"/>
      <c r="W50" s="48"/>
      <c r="X50" s="48"/>
      <c r="Y50" s="48">
        <v>2.49</v>
      </c>
      <c r="Z50" s="57">
        <f t="shared" si="9"/>
        <v>27.39</v>
      </c>
      <c r="AA50" s="43"/>
      <c r="AB50" s="43">
        <v>24.9</v>
      </c>
      <c r="AC50" s="54"/>
      <c r="AD50" s="54"/>
      <c r="AE50" s="54"/>
      <c r="AF50" s="54"/>
      <c r="AG50" s="54">
        <v>2.49</v>
      </c>
      <c r="AH50" s="65">
        <f t="shared" si="10"/>
        <v>1</v>
      </c>
    </row>
    <row r="51" s="2" customFormat="true" ht="94.5" spans="1:34">
      <c r="A51" s="11">
        <v>45</v>
      </c>
      <c r="B51" s="11" t="s">
        <v>32</v>
      </c>
      <c r="C51" s="17" t="s">
        <v>191</v>
      </c>
      <c r="D51" s="14" t="s">
        <v>34</v>
      </c>
      <c r="E51" s="17" t="s">
        <v>35</v>
      </c>
      <c r="F51" s="14" t="s">
        <v>192</v>
      </c>
      <c r="G51" s="23" t="s">
        <v>193</v>
      </c>
      <c r="H51" s="25" t="s">
        <v>45</v>
      </c>
      <c r="I51" s="37" t="s">
        <v>194</v>
      </c>
      <c r="J51" s="36">
        <v>44</v>
      </c>
      <c r="K51" s="36">
        <v>141</v>
      </c>
      <c r="L51" s="36">
        <v>3</v>
      </c>
      <c r="M51" s="36">
        <v>6</v>
      </c>
      <c r="N51" s="36">
        <v>0</v>
      </c>
      <c r="O51" s="36">
        <v>0</v>
      </c>
      <c r="P51" s="36">
        <v>0</v>
      </c>
      <c r="Q51" s="36">
        <v>0</v>
      </c>
      <c r="R51" s="43">
        <f t="shared" si="8"/>
        <v>102.82</v>
      </c>
      <c r="S51" s="43">
        <v>100</v>
      </c>
      <c r="T51" s="37"/>
      <c r="U51" s="55"/>
      <c r="V51" s="55"/>
      <c r="W51" s="55"/>
      <c r="X51" s="55"/>
      <c r="Y51" s="37">
        <v>2.82</v>
      </c>
      <c r="Z51" s="57">
        <f t="shared" si="9"/>
        <v>102.82</v>
      </c>
      <c r="AA51" s="62">
        <v>100</v>
      </c>
      <c r="AB51" s="55"/>
      <c r="AC51" s="55"/>
      <c r="AD51" s="55"/>
      <c r="AE51" s="55"/>
      <c r="AF51" s="55"/>
      <c r="AG51" s="55">
        <v>2.82</v>
      </c>
      <c r="AH51" s="65">
        <f t="shared" si="10"/>
        <v>1</v>
      </c>
    </row>
    <row r="52" s="2" customFormat="true" ht="94.5" spans="1:34">
      <c r="A52" s="11">
        <v>46</v>
      </c>
      <c r="B52" s="11" t="s">
        <v>32</v>
      </c>
      <c r="C52" s="17" t="s">
        <v>195</v>
      </c>
      <c r="D52" s="14" t="s">
        <v>34</v>
      </c>
      <c r="E52" s="17" t="s">
        <v>35</v>
      </c>
      <c r="F52" s="14" t="s">
        <v>196</v>
      </c>
      <c r="G52" s="23" t="s">
        <v>197</v>
      </c>
      <c r="H52" s="25" t="s">
        <v>45</v>
      </c>
      <c r="I52" s="37" t="s">
        <v>198</v>
      </c>
      <c r="J52" s="36">
        <v>196</v>
      </c>
      <c r="K52" s="36">
        <v>526</v>
      </c>
      <c r="L52" s="36">
        <v>4</v>
      </c>
      <c r="M52" s="36">
        <v>8</v>
      </c>
      <c r="N52" s="36">
        <v>1</v>
      </c>
      <c r="O52" s="36">
        <v>3</v>
      </c>
      <c r="P52" s="36">
        <v>0</v>
      </c>
      <c r="Q52" s="36">
        <v>0</v>
      </c>
      <c r="R52" s="43">
        <f t="shared" si="8"/>
        <v>103.48</v>
      </c>
      <c r="S52" s="43">
        <v>100</v>
      </c>
      <c r="T52" s="37"/>
      <c r="U52" s="55"/>
      <c r="V52" s="55"/>
      <c r="W52" s="55"/>
      <c r="X52" s="55"/>
      <c r="Y52" s="37">
        <v>3.48</v>
      </c>
      <c r="Z52" s="57">
        <f t="shared" si="9"/>
        <v>103.48</v>
      </c>
      <c r="AA52" s="62">
        <v>100</v>
      </c>
      <c r="AB52" s="55"/>
      <c r="AC52" s="55"/>
      <c r="AD52" s="49"/>
      <c r="AE52" s="55"/>
      <c r="AF52" s="55"/>
      <c r="AG52" s="55">
        <v>3.48</v>
      </c>
      <c r="AH52" s="65">
        <f t="shared" si="10"/>
        <v>1</v>
      </c>
    </row>
    <row r="53" s="2" customFormat="true" ht="59" customHeight="true" spans="1:34">
      <c r="A53" s="11">
        <v>47</v>
      </c>
      <c r="B53" s="11" t="s">
        <v>32</v>
      </c>
      <c r="C53" s="17" t="s">
        <v>199</v>
      </c>
      <c r="D53" s="14" t="s">
        <v>34</v>
      </c>
      <c r="E53" s="17" t="s">
        <v>35</v>
      </c>
      <c r="F53" s="79" t="s">
        <v>200</v>
      </c>
      <c r="G53" s="23" t="s">
        <v>201</v>
      </c>
      <c r="H53" s="25" t="s">
        <v>202</v>
      </c>
      <c r="I53" s="37" t="s">
        <v>203</v>
      </c>
      <c r="J53" s="36">
        <v>240</v>
      </c>
      <c r="K53" s="36">
        <v>703</v>
      </c>
      <c r="L53" s="36">
        <v>11</v>
      </c>
      <c r="M53" s="36">
        <v>34</v>
      </c>
      <c r="N53" s="36">
        <v>0</v>
      </c>
      <c r="O53" s="36">
        <v>0</v>
      </c>
      <c r="P53" s="36">
        <v>0</v>
      </c>
      <c r="Q53" s="36">
        <v>0</v>
      </c>
      <c r="R53" s="43">
        <f t="shared" si="8"/>
        <v>100.71</v>
      </c>
      <c r="S53" s="43"/>
      <c r="T53" s="44">
        <v>100</v>
      </c>
      <c r="U53" s="55"/>
      <c r="V53" s="55"/>
      <c r="W53" s="55"/>
      <c r="X53" s="55"/>
      <c r="Y53" s="37">
        <v>0.71</v>
      </c>
      <c r="Z53" s="57">
        <f t="shared" si="9"/>
        <v>100.71</v>
      </c>
      <c r="AA53" s="43"/>
      <c r="AB53" s="43">
        <v>100</v>
      </c>
      <c r="AC53" s="55"/>
      <c r="AD53" s="55"/>
      <c r="AE53" s="55"/>
      <c r="AF53" s="55"/>
      <c r="AG53" s="55">
        <v>0.71</v>
      </c>
      <c r="AH53" s="65">
        <f t="shared" si="10"/>
        <v>1</v>
      </c>
    </row>
    <row r="54" s="2" customFormat="true" ht="54" customHeight="true" spans="1:34">
      <c r="A54" s="11">
        <v>48</v>
      </c>
      <c r="B54" s="11" t="s">
        <v>32</v>
      </c>
      <c r="C54" s="17" t="s">
        <v>204</v>
      </c>
      <c r="D54" s="14" t="s">
        <v>34</v>
      </c>
      <c r="E54" s="17" t="s">
        <v>35</v>
      </c>
      <c r="F54" s="79" t="s">
        <v>205</v>
      </c>
      <c r="G54" s="23" t="s">
        <v>206</v>
      </c>
      <c r="H54" s="25" t="s">
        <v>207</v>
      </c>
      <c r="I54" s="37" t="s">
        <v>208</v>
      </c>
      <c r="J54" s="36">
        <v>95</v>
      </c>
      <c r="K54" s="36">
        <v>222</v>
      </c>
      <c r="L54" s="36">
        <v>11</v>
      </c>
      <c r="M54" s="36">
        <v>28</v>
      </c>
      <c r="N54" s="36">
        <v>1</v>
      </c>
      <c r="O54" s="36">
        <v>3</v>
      </c>
      <c r="P54" s="36">
        <v>0</v>
      </c>
      <c r="Q54" s="36">
        <v>0</v>
      </c>
      <c r="R54" s="43">
        <f t="shared" si="8"/>
        <v>105.94</v>
      </c>
      <c r="S54" s="43"/>
      <c r="T54" s="44">
        <v>100</v>
      </c>
      <c r="U54" s="55"/>
      <c r="V54" s="55"/>
      <c r="W54" s="55"/>
      <c r="X54" s="55"/>
      <c r="Y54" s="37">
        <v>5.94</v>
      </c>
      <c r="Z54" s="57">
        <f t="shared" si="9"/>
        <v>105.94</v>
      </c>
      <c r="AA54" s="43"/>
      <c r="AB54" s="44">
        <v>100</v>
      </c>
      <c r="AC54" s="55"/>
      <c r="AD54" s="55"/>
      <c r="AE54" s="55"/>
      <c r="AF54" s="55"/>
      <c r="AG54" s="37">
        <v>5.94</v>
      </c>
      <c r="AH54" s="65">
        <f t="shared" si="10"/>
        <v>1</v>
      </c>
    </row>
    <row r="55" s="2" customFormat="true" ht="79" customHeight="true" spans="1:34">
      <c r="A55" s="11">
        <v>49</v>
      </c>
      <c r="B55" s="11" t="s">
        <v>32</v>
      </c>
      <c r="C55" s="17" t="s">
        <v>209</v>
      </c>
      <c r="D55" s="14" t="s">
        <v>34</v>
      </c>
      <c r="E55" s="17" t="s">
        <v>35</v>
      </c>
      <c r="F55" s="79" t="s">
        <v>210</v>
      </c>
      <c r="G55" s="23" t="s">
        <v>211</v>
      </c>
      <c r="H55" s="25" t="s">
        <v>212</v>
      </c>
      <c r="I55" s="37" t="s">
        <v>213</v>
      </c>
      <c r="J55" s="36">
        <v>985</v>
      </c>
      <c r="K55" s="36">
        <v>3049</v>
      </c>
      <c r="L55" s="36">
        <v>104</v>
      </c>
      <c r="M55" s="36">
        <v>375</v>
      </c>
      <c r="N55" s="36">
        <v>4</v>
      </c>
      <c r="O55" s="36">
        <v>11</v>
      </c>
      <c r="P55" s="36">
        <v>0</v>
      </c>
      <c r="Q55" s="36">
        <v>0</v>
      </c>
      <c r="R55" s="43">
        <f t="shared" si="8"/>
        <v>17.15</v>
      </c>
      <c r="S55" s="43"/>
      <c r="T55" s="44">
        <v>15</v>
      </c>
      <c r="U55" s="55"/>
      <c r="V55" s="55"/>
      <c r="W55" s="55"/>
      <c r="X55" s="55"/>
      <c r="Y55" s="37">
        <v>2.15</v>
      </c>
      <c r="Z55" s="57">
        <f t="shared" si="9"/>
        <v>17.15</v>
      </c>
      <c r="AA55" s="43"/>
      <c r="AB55" s="44">
        <v>15</v>
      </c>
      <c r="AC55" s="55"/>
      <c r="AD55" s="55"/>
      <c r="AE55" s="55"/>
      <c r="AF55" s="55"/>
      <c r="AG55" s="37">
        <v>2.15</v>
      </c>
      <c r="AH55" s="65">
        <f t="shared" si="10"/>
        <v>1</v>
      </c>
    </row>
    <row r="56" s="2" customFormat="true" ht="79" customHeight="true" spans="1:34">
      <c r="A56" s="11">
        <v>50</v>
      </c>
      <c r="B56" s="11" t="s">
        <v>32</v>
      </c>
      <c r="C56" s="17" t="s">
        <v>214</v>
      </c>
      <c r="D56" s="13" t="s">
        <v>41</v>
      </c>
      <c r="E56" s="13" t="s">
        <v>35</v>
      </c>
      <c r="F56" s="79" t="s">
        <v>215</v>
      </c>
      <c r="G56" s="23" t="s">
        <v>216</v>
      </c>
      <c r="H56" s="25" t="s">
        <v>217</v>
      </c>
      <c r="I56" s="37" t="s">
        <v>218</v>
      </c>
      <c r="J56" s="36">
        <v>115</v>
      </c>
      <c r="K56" s="36">
        <v>393</v>
      </c>
      <c r="L56" s="36">
        <v>1</v>
      </c>
      <c r="M56" s="36">
        <v>2</v>
      </c>
      <c r="N56" s="36">
        <v>0</v>
      </c>
      <c r="O56" s="36">
        <v>0</v>
      </c>
      <c r="P56" s="36">
        <v>0</v>
      </c>
      <c r="Q56" s="36">
        <v>0</v>
      </c>
      <c r="R56" s="43">
        <f t="shared" si="8"/>
        <v>12.49</v>
      </c>
      <c r="S56" s="43"/>
      <c r="T56" s="44">
        <v>12</v>
      </c>
      <c r="U56" s="55"/>
      <c r="V56" s="55"/>
      <c r="W56" s="55"/>
      <c r="X56" s="55"/>
      <c r="Y56" s="37">
        <v>0.49</v>
      </c>
      <c r="Z56" s="57">
        <f t="shared" si="9"/>
        <v>12.49</v>
      </c>
      <c r="AA56" s="43"/>
      <c r="AB56" s="44">
        <v>12</v>
      </c>
      <c r="AC56" s="55"/>
      <c r="AD56" s="55"/>
      <c r="AE56" s="55"/>
      <c r="AF56" s="55"/>
      <c r="AG56" s="37">
        <v>0.49</v>
      </c>
      <c r="AH56" s="65">
        <f t="shared" si="10"/>
        <v>1</v>
      </c>
    </row>
    <row r="57" s="2" customFormat="true" ht="70" customHeight="true" spans="1:34">
      <c r="A57" s="11">
        <v>51</v>
      </c>
      <c r="B57" s="11" t="s">
        <v>32</v>
      </c>
      <c r="C57" s="17" t="s">
        <v>219</v>
      </c>
      <c r="D57" s="13" t="s">
        <v>41</v>
      </c>
      <c r="E57" s="13" t="s">
        <v>35</v>
      </c>
      <c r="F57" s="79" t="s">
        <v>220</v>
      </c>
      <c r="G57" s="23" t="s">
        <v>221</v>
      </c>
      <c r="H57" s="25" t="s">
        <v>222</v>
      </c>
      <c r="I57" s="37" t="s">
        <v>223</v>
      </c>
      <c r="J57" s="13">
        <v>1208</v>
      </c>
      <c r="K57" s="13">
        <v>3768</v>
      </c>
      <c r="L57" s="13">
        <v>31</v>
      </c>
      <c r="M57" s="13">
        <v>115</v>
      </c>
      <c r="N57" s="13">
        <v>0</v>
      </c>
      <c r="O57" s="13">
        <v>0</v>
      </c>
      <c r="P57" s="13">
        <v>0</v>
      </c>
      <c r="Q57" s="13">
        <v>0</v>
      </c>
      <c r="R57" s="43">
        <f t="shared" si="8"/>
        <v>80.35</v>
      </c>
      <c r="S57" s="43"/>
      <c r="T57" s="44">
        <v>80</v>
      </c>
      <c r="U57" s="55"/>
      <c r="V57" s="55"/>
      <c r="W57" s="55"/>
      <c r="X57" s="55"/>
      <c r="Y57" s="37">
        <v>0.35</v>
      </c>
      <c r="Z57" s="57">
        <f t="shared" si="9"/>
        <v>80.35</v>
      </c>
      <c r="AA57" s="43"/>
      <c r="AB57" s="50">
        <v>80.35</v>
      </c>
      <c r="AC57" s="55"/>
      <c r="AD57" s="55"/>
      <c r="AE57" s="55"/>
      <c r="AF57" s="55"/>
      <c r="AG57" s="55"/>
      <c r="AH57" s="65">
        <f t="shared" si="10"/>
        <v>1</v>
      </c>
    </row>
    <row r="58" s="2" customFormat="true" ht="69" customHeight="true" spans="1:34">
      <c r="A58" s="11">
        <v>52</v>
      </c>
      <c r="B58" s="11" t="s">
        <v>32</v>
      </c>
      <c r="C58" s="17" t="s">
        <v>224</v>
      </c>
      <c r="D58" s="13" t="s">
        <v>41</v>
      </c>
      <c r="E58" s="13" t="s">
        <v>35</v>
      </c>
      <c r="F58" s="79" t="s">
        <v>225</v>
      </c>
      <c r="G58" s="23" t="s">
        <v>226</v>
      </c>
      <c r="H58" s="25" t="s">
        <v>222</v>
      </c>
      <c r="I58" s="37" t="s">
        <v>223</v>
      </c>
      <c r="J58" s="13">
        <v>1279</v>
      </c>
      <c r="K58" s="13">
        <v>3911</v>
      </c>
      <c r="L58" s="13">
        <v>24</v>
      </c>
      <c r="M58" s="13">
        <v>85</v>
      </c>
      <c r="N58" s="13">
        <v>0</v>
      </c>
      <c r="O58" s="13">
        <v>0</v>
      </c>
      <c r="P58" s="13">
        <v>0</v>
      </c>
      <c r="Q58" s="13">
        <v>0</v>
      </c>
      <c r="R58" s="43">
        <f t="shared" si="8"/>
        <v>80.29</v>
      </c>
      <c r="S58" s="43"/>
      <c r="T58" s="44">
        <v>80</v>
      </c>
      <c r="U58" s="55"/>
      <c r="V58" s="55"/>
      <c r="W58" s="55"/>
      <c r="X58" s="55"/>
      <c r="Y58" s="37">
        <v>0.29</v>
      </c>
      <c r="Z58" s="57">
        <f t="shared" si="9"/>
        <v>80.29</v>
      </c>
      <c r="AA58" s="43"/>
      <c r="AB58" s="50">
        <v>80</v>
      </c>
      <c r="AC58" s="55"/>
      <c r="AD58" s="55"/>
      <c r="AE58" s="55"/>
      <c r="AF58" s="55"/>
      <c r="AG58" s="55">
        <v>0.29</v>
      </c>
      <c r="AH58" s="65">
        <f t="shared" si="10"/>
        <v>1</v>
      </c>
    </row>
    <row r="59" s="2" customFormat="true" ht="69" customHeight="true" spans="1:34">
      <c r="A59" s="11">
        <v>53</v>
      </c>
      <c r="B59" s="11" t="s">
        <v>32</v>
      </c>
      <c r="C59" s="17" t="s">
        <v>227</v>
      </c>
      <c r="D59" s="17" t="s">
        <v>34</v>
      </c>
      <c r="E59" s="17" t="s">
        <v>35</v>
      </c>
      <c r="F59" s="81" t="s">
        <v>228</v>
      </c>
      <c r="G59" s="18" t="s">
        <v>229</v>
      </c>
      <c r="H59" s="25" t="s">
        <v>78</v>
      </c>
      <c r="I59" s="37" t="s">
        <v>79</v>
      </c>
      <c r="J59" s="13">
        <v>347</v>
      </c>
      <c r="K59" s="13">
        <v>618</v>
      </c>
      <c r="L59" s="13">
        <v>347</v>
      </c>
      <c r="M59" s="13">
        <v>618</v>
      </c>
      <c r="N59" s="13">
        <v>0</v>
      </c>
      <c r="O59" s="13">
        <v>0</v>
      </c>
      <c r="P59" s="13">
        <v>0</v>
      </c>
      <c r="Q59" s="13">
        <v>0</v>
      </c>
      <c r="R59" s="43">
        <f t="shared" ref="R59:R65" si="11">SUM(S59:Y59)</f>
        <v>39.22</v>
      </c>
      <c r="S59" s="43"/>
      <c r="T59" s="50">
        <v>39.22</v>
      </c>
      <c r="U59" s="55"/>
      <c r="V59" s="55"/>
      <c r="W59" s="55"/>
      <c r="X59" s="55"/>
      <c r="Y59" s="37"/>
      <c r="Z59" s="57">
        <f t="shared" si="9"/>
        <v>39.22</v>
      </c>
      <c r="AA59" s="43"/>
      <c r="AB59" s="43">
        <v>39.22</v>
      </c>
      <c r="AC59" s="55"/>
      <c r="AD59" s="55"/>
      <c r="AE59" s="55"/>
      <c r="AF59" s="55"/>
      <c r="AG59" s="55"/>
      <c r="AH59" s="65">
        <f t="shared" si="10"/>
        <v>1</v>
      </c>
    </row>
    <row r="60" s="2" customFormat="true" ht="69" customHeight="true" spans="1:34">
      <c r="A60" s="11">
        <v>54</v>
      </c>
      <c r="B60" s="11" t="s">
        <v>32</v>
      </c>
      <c r="C60" s="17" t="s">
        <v>230</v>
      </c>
      <c r="D60" s="17" t="s">
        <v>34</v>
      </c>
      <c r="E60" s="17" t="s">
        <v>35</v>
      </c>
      <c r="F60" s="81" t="s">
        <v>231</v>
      </c>
      <c r="G60" s="18" t="s">
        <v>232</v>
      </c>
      <c r="H60" s="25" t="s">
        <v>78</v>
      </c>
      <c r="I60" s="37" t="s">
        <v>79</v>
      </c>
      <c r="J60" s="13"/>
      <c r="K60" s="13"/>
      <c r="L60" s="13"/>
      <c r="M60" s="13"/>
      <c r="N60" s="13"/>
      <c r="O60" s="13"/>
      <c r="P60" s="13"/>
      <c r="Q60" s="13"/>
      <c r="R60" s="43">
        <f t="shared" si="11"/>
        <v>18.570625</v>
      </c>
      <c r="S60" s="43"/>
      <c r="T60" s="50">
        <v>18.570625</v>
      </c>
      <c r="U60" s="55"/>
      <c r="V60" s="55"/>
      <c r="W60" s="55"/>
      <c r="X60" s="55"/>
      <c r="Y60" s="37"/>
      <c r="Z60" s="57">
        <f t="shared" si="9"/>
        <v>18.570625</v>
      </c>
      <c r="AA60" s="43"/>
      <c r="AB60" s="43">
        <v>18.570625</v>
      </c>
      <c r="AC60" s="55"/>
      <c r="AD60" s="55"/>
      <c r="AE60" s="55"/>
      <c r="AF60" s="55"/>
      <c r="AG60" s="55"/>
      <c r="AH60" s="65">
        <f t="shared" si="10"/>
        <v>1</v>
      </c>
    </row>
    <row r="61" s="2" customFormat="true" ht="69" customHeight="true" spans="1:34">
      <c r="A61" s="11">
        <v>55</v>
      </c>
      <c r="B61" s="11" t="s">
        <v>32</v>
      </c>
      <c r="C61" s="17" t="s">
        <v>233</v>
      </c>
      <c r="D61" s="17" t="s">
        <v>234</v>
      </c>
      <c r="E61" s="17" t="s">
        <v>234</v>
      </c>
      <c r="F61" s="81" t="s">
        <v>235</v>
      </c>
      <c r="G61" s="18" t="s">
        <v>236</v>
      </c>
      <c r="H61" s="25" t="s">
        <v>78</v>
      </c>
      <c r="I61" s="37" t="s">
        <v>79</v>
      </c>
      <c r="J61" s="13"/>
      <c r="K61" s="13"/>
      <c r="L61" s="13"/>
      <c r="M61" s="13"/>
      <c r="N61" s="13"/>
      <c r="O61" s="13"/>
      <c r="P61" s="13"/>
      <c r="Q61" s="13"/>
      <c r="R61" s="43">
        <f t="shared" si="11"/>
        <v>10</v>
      </c>
      <c r="S61" s="43"/>
      <c r="T61" s="50">
        <v>10</v>
      </c>
      <c r="U61" s="55"/>
      <c r="V61" s="55"/>
      <c r="W61" s="55"/>
      <c r="X61" s="55"/>
      <c r="Y61" s="37"/>
      <c r="Z61" s="57">
        <f t="shared" si="9"/>
        <v>10</v>
      </c>
      <c r="AA61" s="43"/>
      <c r="AB61" s="43">
        <v>10</v>
      </c>
      <c r="AC61" s="55"/>
      <c r="AD61" s="55"/>
      <c r="AE61" s="55"/>
      <c r="AF61" s="55"/>
      <c r="AG61" s="55"/>
      <c r="AH61" s="65">
        <f t="shared" si="10"/>
        <v>1</v>
      </c>
    </row>
    <row r="62" s="2" customFormat="true" ht="69" customHeight="true" spans="1:34">
      <c r="A62" s="11">
        <v>56</v>
      </c>
      <c r="B62" s="11" t="s">
        <v>32</v>
      </c>
      <c r="C62" s="17" t="s">
        <v>237</v>
      </c>
      <c r="D62" s="17" t="s">
        <v>234</v>
      </c>
      <c r="E62" s="17" t="s">
        <v>234</v>
      </c>
      <c r="F62" s="81" t="s">
        <v>238</v>
      </c>
      <c r="G62" s="18" t="s">
        <v>239</v>
      </c>
      <c r="H62" s="25" t="s">
        <v>78</v>
      </c>
      <c r="I62" s="37" t="s">
        <v>79</v>
      </c>
      <c r="J62" s="13">
        <v>20</v>
      </c>
      <c r="K62" s="13">
        <v>78</v>
      </c>
      <c r="L62" s="13">
        <v>20</v>
      </c>
      <c r="M62" s="13">
        <v>78</v>
      </c>
      <c r="N62" s="13">
        <v>0</v>
      </c>
      <c r="O62" s="13">
        <v>0</v>
      </c>
      <c r="P62" s="13">
        <v>0</v>
      </c>
      <c r="Q62" s="13">
        <v>0</v>
      </c>
      <c r="R62" s="43">
        <f t="shared" si="11"/>
        <v>6.92</v>
      </c>
      <c r="S62" s="43"/>
      <c r="T62" s="50">
        <v>6.92</v>
      </c>
      <c r="U62" s="55"/>
      <c r="V62" s="55"/>
      <c r="W62" s="55"/>
      <c r="X62" s="55"/>
      <c r="Y62" s="37"/>
      <c r="Z62" s="57">
        <f t="shared" si="9"/>
        <v>6.92</v>
      </c>
      <c r="AA62" s="43"/>
      <c r="AB62" s="43">
        <v>6.92</v>
      </c>
      <c r="AC62" s="55"/>
      <c r="AD62" s="55"/>
      <c r="AE62" s="55"/>
      <c r="AF62" s="55"/>
      <c r="AG62" s="55"/>
      <c r="AH62" s="65">
        <f t="shared" si="10"/>
        <v>1</v>
      </c>
    </row>
    <row r="63" s="2" customFormat="true" ht="69" customHeight="true" spans="1:34">
      <c r="A63" s="11">
        <v>57</v>
      </c>
      <c r="B63" s="11" t="s">
        <v>32</v>
      </c>
      <c r="C63" s="17" t="s">
        <v>240</v>
      </c>
      <c r="D63" s="17" t="s">
        <v>234</v>
      </c>
      <c r="E63" s="17" t="s">
        <v>234</v>
      </c>
      <c r="F63" s="81" t="s">
        <v>241</v>
      </c>
      <c r="G63" s="18" t="s">
        <v>242</v>
      </c>
      <c r="H63" s="25" t="s">
        <v>78</v>
      </c>
      <c r="I63" s="37" t="s">
        <v>79</v>
      </c>
      <c r="J63" s="13">
        <v>20</v>
      </c>
      <c r="K63" s="13">
        <v>72</v>
      </c>
      <c r="L63" s="13">
        <v>20</v>
      </c>
      <c r="M63" s="13">
        <v>72</v>
      </c>
      <c r="N63" s="13">
        <v>0</v>
      </c>
      <c r="O63" s="13">
        <v>0</v>
      </c>
      <c r="P63" s="13">
        <v>0</v>
      </c>
      <c r="Q63" s="13">
        <v>0</v>
      </c>
      <c r="R63" s="43">
        <f t="shared" si="11"/>
        <v>6.92</v>
      </c>
      <c r="S63" s="43"/>
      <c r="T63" s="50">
        <v>6.92</v>
      </c>
      <c r="U63" s="55"/>
      <c r="V63" s="55"/>
      <c r="W63" s="55"/>
      <c r="X63" s="55"/>
      <c r="Y63" s="37"/>
      <c r="Z63" s="57">
        <f t="shared" si="9"/>
        <v>6.92</v>
      </c>
      <c r="AA63" s="43"/>
      <c r="AB63" s="43">
        <v>6.92</v>
      </c>
      <c r="AC63" s="55"/>
      <c r="AD63" s="55"/>
      <c r="AE63" s="55"/>
      <c r="AF63" s="55"/>
      <c r="AG63" s="55"/>
      <c r="AH63" s="65">
        <f t="shared" si="10"/>
        <v>1</v>
      </c>
    </row>
    <row r="64" s="2" customFormat="true" ht="69" customHeight="true" spans="1:34">
      <c r="A64" s="11">
        <v>58</v>
      </c>
      <c r="B64" s="11" t="s">
        <v>32</v>
      </c>
      <c r="C64" s="17" t="s">
        <v>243</v>
      </c>
      <c r="D64" s="17" t="s">
        <v>234</v>
      </c>
      <c r="E64" s="17" t="s">
        <v>234</v>
      </c>
      <c r="F64" s="81" t="s">
        <v>244</v>
      </c>
      <c r="G64" s="18" t="s">
        <v>245</v>
      </c>
      <c r="H64" s="25" t="s">
        <v>78</v>
      </c>
      <c r="I64" s="37" t="s">
        <v>79</v>
      </c>
      <c r="J64" s="13">
        <v>50</v>
      </c>
      <c r="K64" s="13">
        <v>181</v>
      </c>
      <c r="L64" s="13">
        <v>50</v>
      </c>
      <c r="M64" s="13">
        <v>181</v>
      </c>
      <c r="N64" s="13">
        <v>0</v>
      </c>
      <c r="O64" s="13">
        <v>0</v>
      </c>
      <c r="P64" s="13">
        <v>0</v>
      </c>
      <c r="Q64" s="13">
        <v>0</v>
      </c>
      <c r="R64" s="43">
        <f t="shared" si="11"/>
        <v>17.3</v>
      </c>
      <c r="S64" s="43"/>
      <c r="T64" s="50">
        <v>17.3</v>
      </c>
      <c r="U64" s="55"/>
      <c r="V64" s="55"/>
      <c r="W64" s="55"/>
      <c r="X64" s="55"/>
      <c r="Y64" s="37"/>
      <c r="Z64" s="57">
        <f t="shared" si="9"/>
        <v>17.3</v>
      </c>
      <c r="AA64" s="43"/>
      <c r="AB64" s="43">
        <v>17.3</v>
      </c>
      <c r="AC64" s="55"/>
      <c r="AD64" s="55"/>
      <c r="AE64" s="55"/>
      <c r="AF64" s="55"/>
      <c r="AG64" s="55"/>
      <c r="AH64" s="65">
        <f t="shared" si="10"/>
        <v>1</v>
      </c>
    </row>
    <row r="65" s="1" customFormat="true" ht="63" spans="1:34">
      <c r="A65" s="11">
        <v>59</v>
      </c>
      <c r="B65" s="11" t="s">
        <v>32</v>
      </c>
      <c r="C65" s="37" t="s">
        <v>246</v>
      </c>
      <c r="D65" s="37" t="s">
        <v>247</v>
      </c>
      <c r="E65" s="37" t="s">
        <v>248</v>
      </c>
      <c r="F65" s="37" t="s">
        <v>249</v>
      </c>
      <c r="G65" s="69" t="s">
        <v>250</v>
      </c>
      <c r="H65" s="25" t="s">
        <v>45</v>
      </c>
      <c r="I65" s="37" t="s">
        <v>46</v>
      </c>
      <c r="J65" s="37">
        <v>714</v>
      </c>
      <c r="K65" s="37">
        <v>714</v>
      </c>
      <c r="L65" s="37">
        <v>714</v>
      </c>
      <c r="M65" s="37">
        <v>714</v>
      </c>
      <c r="N65" s="37"/>
      <c r="O65" s="37"/>
      <c r="P65" s="37"/>
      <c r="Q65" s="37"/>
      <c r="R65" s="37">
        <f t="shared" si="11"/>
        <v>164.72108</v>
      </c>
      <c r="S65" s="37">
        <v>144.911705</v>
      </c>
      <c r="T65" s="37">
        <v>19.809375</v>
      </c>
      <c r="U65" s="37"/>
      <c r="V65" s="37"/>
      <c r="W65" s="37"/>
      <c r="X65" s="37"/>
      <c r="Y65" s="37"/>
      <c r="Z65" s="44">
        <f t="shared" si="9"/>
        <v>163.4</v>
      </c>
      <c r="AA65" s="37">
        <v>144.911705</v>
      </c>
      <c r="AB65" s="37">
        <v>18.488295</v>
      </c>
      <c r="AC65" s="37"/>
      <c r="AD65" s="37"/>
      <c r="AE65" s="37"/>
      <c r="AF65" s="37"/>
      <c r="AG65" s="37"/>
      <c r="AH65" s="77">
        <f t="shared" si="10"/>
        <v>0.991979897169203</v>
      </c>
    </row>
    <row r="66" s="1" customFormat="true" ht="44" customHeight="true" spans="1:35">
      <c r="A66" s="11"/>
      <c r="B66" s="11"/>
      <c r="C66" s="11"/>
      <c r="D66" s="11"/>
      <c r="E66" s="11"/>
      <c r="F66" s="37"/>
      <c r="G66" s="11"/>
      <c r="H66" s="25" t="s">
        <v>78</v>
      </c>
      <c r="I66" s="37" t="s">
        <v>79</v>
      </c>
      <c r="J66" s="37"/>
      <c r="K66" s="37"/>
      <c r="L66" s="37"/>
      <c r="M66" s="37"/>
      <c r="N66" s="37"/>
      <c r="O66" s="37"/>
      <c r="P66" s="37"/>
      <c r="Q66" s="37"/>
      <c r="R66" s="37"/>
      <c r="S66" s="37"/>
      <c r="T66" s="37"/>
      <c r="U66" s="37"/>
      <c r="V66" s="37"/>
      <c r="W66" s="37"/>
      <c r="X66" s="37"/>
      <c r="Y66" s="37"/>
      <c r="Z66" s="44"/>
      <c r="AA66" s="37"/>
      <c r="AB66" s="37"/>
      <c r="AC66" s="37"/>
      <c r="AD66" s="37"/>
      <c r="AE66" s="37"/>
      <c r="AF66" s="37"/>
      <c r="AG66" s="37"/>
      <c r="AH66" s="77"/>
      <c r="AI66" s="78"/>
    </row>
    <row r="67" s="1" customFormat="true" ht="59" customHeight="true" spans="1:34">
      <c r="A67" s="11">
        <v>60</v>
      </c>
      <c r="B67" s="11" t="s">
        <v>32</v>
      </c>
      <c r="C67" s="18" t="s">
        <v>251</v>
      </c>
      <c r="D67" s="14" t="s">
        <v>252</v>
      </c>
      <c r="E67" s="14" t="s">
        <v>253</v>
      </c>
      <c r="F67" s="14" t="s">
        <v>254</v>
      </c>
      <c r="G67" s="70" t="s">
        <v>255</v>
      </c>
      <c r="H67" s="25" t="s">
        <v>45</v>
      </c>
      <c r="I67" s="37" t="s">
        <v>46</v>
      </c>
      <c r="J67" s="13"/>
      <c r="K67" s="13"/>
      <c r="L67" s="13"/>
      <c r="M67" s="13"/>
      <c r="N67" s="37"/>
      <c r="O67" s="37"/>
      <c r="P67" s="37"/>
      <c r="Q67" s="37"/>
      <c r="R67" s="46">
        <f>SUM(S67:Y67)</f>
        <v>172.238881</v>
      </c>
      <c r="S67" s="71">
        <v>172.238881</v>
      </c>
      <c r="T67" s="37"/>
      <c r="U67" s="55"/>
      <c r="V67" s="55"/>
      <c r="W67" s="55"/>
      <c r="X67" s="55"/>
      <c r="Y67" s="37"/>
      <c r="Z67" s="59">
        <f>SUM(AA67:AG67)</f>
        <v>172.238881</v>
      </c>
      <c r="AA67" s="75">
        <v>172.238881</v>
      </c>
      <c r="AB67" s="55"/>
      <c r="AC67" s="55"/>
      <c r="AD67" s="55"/>
      <c r="AE67" s="55"/>
      <c r="AF67" s="55"/>
      <c r="AG67" s="55"/>
      <c r="AH67" s="65">
        <f>Z67/R67</f>
        <v>1</v>
      </c>
    </row>
    <row r="68" ht="63" spans="1:34">
      <c r="A68" s="11">
        <v>61</v>
      </c>
      <c r="B68" s="11" t="s">
        <v>32</v>
      </c>
      <c r="C68" s="37" t="s">
        <v>256</v>
      </c>
      <c r="D68" s="37" t="s">
        <v>257</v>
      </c>
      <c r="E68" s="37" t="s">
        <v>257</v>
      </c>
      <c r="F68" s="14" t="s">
        <v>258</v>
      </c>
      <c r="G68" s="69" t="s">
        <v>259</v>
      </c>
      <c r="H68" s="24" t="s">
        <v>45</v>
      </c>
      <c r="I68" s="37" t="s">
        <v>46</v>
      </c>
      <c r="J68" s="70"/>
      <c r="K68" s="70"/>
      <c r="L68" s="70"/>
      <c r="M68" s="70"/>
      <c r="N68" s="70"/>
      <c r="O68" s="70"/>
      <c r="P68" s="70"/>
      <c r="Q68" s="70"/>
      <c r="R68" s="43">
        <f>SUM(S68:Y70)</f>
        <v>35.32</v>
      </c>
      <c r="S68" s="43">
        <v>17.12</v>
      </c>
      <c r="T68" s="43">
        <v>4.2</v>
      </c>
      <c r="U68" s="43"/>
      <c r="V68" s="43">
        <v>14</v>
      </c>
      <c r="W68" s="43"/>
      <c r="X68" s="43"/>
      <c r="Y68" s="43"/>
      <c r="Z68" s="72">
        <f>SUM(AA68:AG70)</f>
        <v>24.7901</v>
      </c>
      <c r="AA68" s="72">
        <v>10.62</v>
      </c>
      <c r="AB68" s="43">
        <v>0.95</v>
      </c>
      <c r="AC68" s="43"/>
      <c r="AD68" s="43">
        <v>13.2201</v>
      </c>
      <c r="AE68" s="43"/>
      <c r="AF68" s="43"/>
      <c r="AG68" s="43"/>
      <c r="AH68" s="65">
        <f>Z68/R68</f>
        <v>0.701871460928652</v>
      </c>
    </row>
    <row r="69" ht="63" spans="1:34">
      <c r="A69" s="11"/>
      <c r="B69" s="11"/>
      <c r="C69" s="11"/>
      <c r="D69" s="11"/>
      <c r="E69" s="11"/>
      <c r="F69" s="14"/>
      <c r="G69" s="11"/>
      <c r="H69" s="24" t="s">
        <v>132</v>
      </c>
      <c r="I69" s="37" t="s">
        <v>133</v>
      </c>
      <c r="J69" s="70"/>
      <c r="K69" s="70"/>
      <c r="L69" s="70"/>
      <c r="M69" s="70"/>
      <c r="N69" s="70"/>
      <c r="O69" s="70"/>
      <c r="P69" s="70"/>
      <c r="Q69" s="70"/>
      <c r="R69" s="43"/>
      <c r="S69" s="43"/>
      <c r="T69" s="43"/>
      <c r="U69" s="43"/>
      <c r="V69" s="43"/>
      <c r="W69" s="43"/>
      <c r="X69" s="43"/>
      <c r="Y69" s="43"/>
      <c r="Z69" s="72"/>
      <c r="AA69" s="72"/>
      <c r="AB69" s="43"/>
      <c r="AC69" s="43"/>
      <c r="AD69" s="43"/>
      <c r="AE69" s="43"/>
      <c r="AF69" s="43"/>
      <c r="AG69" s="43"/>
      <c r="AH69" s="65"/>
    </row>
    <row r="70" ht="60" customHeight="true" spans="1:34">
      <c r="A70" s="11"/>
      <c r="B70" s="11"/>
      <c r="C70" s="11"/>
      <c r="D70" s="11"/>
      <c r="E70" s="11"/>
      <c r="F70" s="14"/>
      <c r="G70" s="11"/>
      <c r="H70" s="24" t="s">
        <v>68</v>
      </c>
      <c r="I70" s="37" t="s">
        <v>69</v>
      </c>
      <c r="J70" s="70"/>
      <c r="K70" s="70"/>
      <c r="L70" s="70"/>
      <c r="M70" s="70"/>
      <c r="N70" s="70"/>
      <c r="O70" s="70"/>
      <c r="P70" s="70"/>
      <c r="Q70" s="70"/>
      <c r="R70" s="43"/>
      <c r="S70" s="43"/>
      <c r="T70" s="43"/>
      <c r="U70" s="43"/>
      <c r="V70" s="43"/>
      <c r="W70" s="43"/>
      <c r="X70" s="43"/>
      <c r="Y70" s="43"/>
      <c r="Z70" s="72"/>
      <c r="AA70" s="72"/>
      <c r="AB70" s="43"/>
      <c r="AC70" s="43"/>
      <c r="AD70" s="43"/>
      <c r="AE70" s="43"/>
      <c r="AF70" s="43"/>
      <c r="AG70" s="43"/>
      <c r="AH70" s="65"/>
    </row>
    <row r="71" ht="78.75" spans="1:34">
      <c r="A71" s="11">
        <v>62</v>
      </c>
      <c r="B71" s="11" t="s">
        <v>32</v>
      </c>
      <c r="C71" s="27" t="s">
        <v>260</v>
      </c>
      <c r="D71" s="19" t="s">
        <v>257</v>
      </c>
      <c r="E71" s="19" t="s">
        <v>257</v>
      </c>
      <c r="F71" s="79" t="s">
        <v>261</v>
      </c>
      <c r="G71" s="12" t="s">
        <v>262</v>
      </c>
      <c r="H71" s="24" t="s">
        <v>92</v>
      </c>
      <c r="I71" s="37" t="s">
        <v>93</v>
      </c>
      <c r="J71" s="48"/>
      <c r="K71" s="48"/>
      <c r="L71" s="48"/>
      <c r="M71" s="48"/>
      <c r="N71" s="48"/>
      <c r="O71" s="48"/>
      <c r="P71" s="48"/>
      <c r="Q71" s="48"/>
      <c r="R71" s="43">
        <f>SUM(S71:Y71)</f>
        <v>38</v>
      </c>
      <c r="S71" s="48"/>
      <c r="T71" s="48"/>
      <c r="U71" s="73">
        <v>38</v>
      </c>
      <c r="V71" s="48"/>
      <c r="W71" s="48"/>
      <c r="X71" s="48"/>
      <c r="Y71" s="48"/>
      <c r="Z71" s="57">
        <f>SUM(AA71:AG71)</f>
        <v>9.06</v>
      </c>
      <c r="AA71" s="58"/>
      <c r="AB71" s="48"/>
      <c r="AC71" s="73">
        <v>9.06</v>
      </c>
      <c r="AD71" s="48"/>
      <c r="AE71" s="48"/>
      <c r="AF71" s="48"/>
      <c r="AG71" s="48"/>
      <c r="AH71" s="65">
        <f>Z71/R71</f>
        <v>0.238421052631579</v>
      </c>
    </row>
    <row r="72" ht="78.75" spans="1:34">
      <c r="A72" s="11">
        <v>63</v>
      </c>
      <c r="B72" s="11" t="s">
        <v>32</v>
      </c>
      <c r="C72" s="27" t="s">
        <v>263</v>
      </c>
      <c r="D72" s="19" t="s">
        <v>257</v>
      </c>
      <c r="E72" s="19" t="s">
        <v>257</v>
      </c>
      <c r="F72" s="79" t="s">
        <v>264</v>
      </c>
      <c r="G72" s="12" t="s">
        <v>263</v>
      </c>
      <c r="H72" s="24" t="s">
        <v>92</v>
      </c>
      <c r="I72" s="37" t="s">
        <v>93</v>
      </c>
      <c r="J72" s="48"/>
      <c r="K72" s="48"/>
      <c r="L72" s="48"/>
      <c r="M72" s="48"/>
      <c r="N72" s="48"/>
      <c r="O72" s="48"/>
      <c r="P72" s="48"/>
      <c r="Q72" s="48"/>
      <c r="R72" s="72">
        <f>SUM(S72:Y72)</f>
        <v>1.7043</v>
      </c>
      <c r="S72" s="48"/>
      <c r="T72" s="48"/>
      <c r="U72" s="74">
        <v>1.7043</v>
      </c>
      <c r="V72" s="48"/>
      <c r="W72" s="48"/>
      <c r="X72" s="48"/>
      <c r="Y72" s="48"/>
      <c r="Z72" s="76">
        <f>SUM(AA72:AG72)</f>
        <v>1.7043</v>
      </c>
      <c r="AA72" s="58"/>
      <c r="AB72" s="48"/>
      <c r="AC72" s="54">
        <v>1.7043</v>
      </c>
      <c r="AD72" s="48"/>
      <c r="AE72" s="48"/>
      <c r="AF72" s="48"/>
      <c r="AG72" s="48"/>
      <c r="AH72" s="65">
        <f>Z72/R72</f>
        <v>1</v>
      </c>
    </row>
    <row r="73" spans="5:34">
      <c r="E73" s="4"/>
      <c r="F73" s="3"/>
      <c r="Q73" s="5"/>
      <c r="R73" s="3"/>
      <c r="Y73" s="6"/>
      <c r="Z73" s="7"/>
      <c r="AG73" s="8"/>
      <c r="AH73" s="3"/>
    </row>
    <row r="74" spans="5:34">
      <c r="E74" s="4"/>
      <c r="F74" s="3"/>
      <c r="Q74" s="5"/>
      <c r="R74" s="3"/>
      <c r="Y74" s="6"/>
      <c r="Z74" s="7"/>
      <c r="AG74" s="8"/>
      <c r="AH74" s="3"/>
    </row>
    <row r="75" spans="5:34">
      <c r="E75" s="4"/>
      <c r="F75" s="3"/>
      <c r="Q75" s="5"/>
      <c r="R75" s="3"/>
      <c r="Y75" s="6"/>
      <c r="Z75" s="7"/>
      <c r="AG75" s="8"/>
      <c r="AH75" s="3"/>
    </row>
    <row r="76" spans="5:34">
      <c r="E76" s="4"/>
      <c r="F76" s="3"/>
      <c r="Q76" s="5"/>
      <c r="R76" s="3"/>
      <c r="Y76" s="6"/>
      <c r="Z76" s="7"/>
      <c r="AG76" s="8"/>
      <c r="AH76" s="3"/>
    </row>
    <row r="77" spans="5:34">
      <c r="E77" s="4"/>
      <c r="F77" s="3"/>
      <c r="Q77" s="5"/>
      <c r="R77" s="3"/>
      <c r="Y77" s="6"/>
      <c r="Z77" s="7"/>
      <c r="AG77" s="8"/>
      <c r="AH77" s="3"/>
    </row>
    <row r="78" spans="5:34">
      <c r="E78" s="4"/>
      <c r="F78" s="3"/>
      <c r="Q78" s="5"/>
      <c r="R78" s="3"/>
      <c r="Y78" s="6"/>
      <c r="Z78" s="7"/>
      <c r="AG78" s="8"/>
      <c r="AH78" s="3"/>
    </row>
    <row r="79" spans="5:34">
      <c r="E79" s="4"/>
      <c r="F79" s="3"/>
      <c r="Q79" s="5"/>
      <c r="R79" s="3"/>
      <c r="Y79" s="6"/>
      <c r="Z79" s="7"/>
      <c r="AG79" s="8"/>
      <c r="AH79" s="3"/>
    </row>
  </sheetData>
  <mergeCells count="129">
    <mergeCell ref="A1:AG1"/>
    <mergeCell ref="J2:Q2"/>
    <mergeCell ref="S2:Y2"/>
    <mergeCell ref="AA2:AG2"/>
    <mergeCell ref="L3:Q3"/>
    <mergeCell ref="A2:A4"/>
    <mergeCell ref="A13:A14"/>
    <mergeCell ref="A65:A66"/>
    <mergeCell ref="A68:A70"/>
    <mergeCell ref="B2:B4"/>
    <mergeCell ref="B13:B14"/>
    <mergeCell ref="B65:B66"/>
    <mergeCell ref="B68:B70"/>
    <mergeCell ref="C2:C4"/>
    <mergeCell ref="C13:C14"/>
    <mergeCell ref="C65:C66"/>
    <mergeCell ref="C68:C70"/>
    <mergeCell ref="D2:D4"/>
    <mergeCell ref="D13:D14"/>
    <mergeCell ref="D65:D66"/>
    <mergeCell ref="D68:D70"/>
    <mergeCell ref="E2:E4"/>
    <mergeCell ref="E13:E14"/>
    <mergeCell ref="E65:E66"/>
    <mergeCell ref="E68:E70"/>
    <mergeCell ref="F2:F4"/>
    <mergeCell ref="F13:F14"/>
    <mergeCell ref="F65:F66"/>
    <mergeCell ref="F68:F70"/>
    <mergeCell ref="G2:G4"/>
    <mergeCell ref="G13:G14"/>
    <mergeCell ref="G65:G66"/>
    <mergeCell ref="G68:G70"/>
    <mergeCell ref="H2:H4"/>
    <mergeCell ref="I2:I4"/>
    <mergeCell ref="J3:J4"/>
    <mergeCell ref="J13:J14"/>
    <mergeCell ref="J65:J66"/>
    <mergeCell ref="J68:J70"/>
    <mergeCell ref="K3:K4"/>
    <mergeCell ref="K13:K14"/>
    <mergeCell ref="K65:K66"/>
    <mergeCell ref="K68:K70"/>
    <mergeCell ref="L13:L14"/>
    <mergeCell ref="L65:L66"/>
    <mergeCell ref="L68:L70"/>
    <mergeCell ref="M13:M14"/>
    <mergeCell ref="M65:M66"/>
    <mergeCell ref="M68:M70"/>
    <mergeCell ref="N13:N14"/>
    <mergeCell ref="N65:N66"/>
    <mergeCell ref="N68:N70"/>
    <mergeCell ref="O13:O14"/>
    <mergeCell ref="O65:O66"/>
    <mergeCell ref="O68:O70"/>
    <mergeCell ref="P13:P14"/>
    <mergeCell ref="P65:P66"/>
    <mergeCell ref="P68:P70"/>
    <mergeCell ref="Q13:Q14"/>
    <mergeCell ref="Q65:Q66"/>
    <mergeCell ref="Q68:Q70"/>
    <mergeCell ref="R2:R4"/>
    <mergeCell ref="R13:R14"/>
    <mergeCell ref="R65:R66"/>
    <mergeCell ref="R68:R70"/>
    <mergeCell ref="S3:S4"/>
    <mergeCell ref="S13:S14"/>
    <mergeCell ref="S65:S66"/>
    <mergeCell ref="S68:S70"/>
    <mergeCell ref="T3:T4"/>
    <mergeCell ref="T13:T14"/>
    <mergeCell ref="T65:T66"/>
    <mergeCell ref="T68:T70"/>
    <mergeCell ref="U3:U4"/>
    <mergeCell ref="U13:U14"/>
    <mergeCell ref="U65:U66"/>
    <mergeCell ref="U68:U70"/>
    <mergeCell ref="V3:V4"/>
    <mergeCell ref="V13:V14"/>
    <mergeCell ref="V65:V66"/>
    <mergeCell ref="V68:V70"/>
    <mergeCell ref="W3:W4"/>
    <mergeCell ref="W13:W14"/>
    <mergeCell ref="W65:W66"/>
    <mergeCell ref="W68:W70"/>
    <mergeCell ref="X3:X4"/>
    <mergeCell ref="X13:X14"/>
    <mergeCell ref="X65:X66"/>
    <mergeCell ref="X68:X70"/>
    <mergeCell ref="Y3:Y4"/>
    <mergeCell ref="Y13:Y14"/>
    <mergeCell ref="Y65:Y66"/>
    <mergeCell ref="Y68:Y70"/>
    <mergeCell ref="Z2:Z4"/>
    <mergeCell ref="Z13:Z14"/>
    <mergeCell ref="Z65:Z66"/>
    <mergeCell ref="Z68:Z70"/>
    <mergeCell ref="AA3:AA4"/>
    <mergeCell ref="AA13:AA14"/>
    <mergeCell ref="AA65:AA66"/>
    <mergeCell ref="AA68:AA70"/>
    <mergeCell ref="AB3:AB4"/>
    <mergeCell ref="AB13:AB14"/>
    <mergeCell ref="AB65:AB66"/>
    <mergeCell ref="AB68:AB70"/>
    <mergeCell ref="AC3:AC4"/>
    <mergeCell ref="AC13:AC14"/>
    <mergeCell ref="AC65:AC66"/>
    <mergeCell ref="AC68:AC70"/>
    <mergeCell ref="AD3:AD4"/>
    <mergeCell ref="AD13:AD14"/>
    <mergeCell ref="AD65:AD66"/>
    <mergeCell ref="AD68:AD70"/>
    <mergeCell ref="AE3:AE4"/>
    <mergeCell ref="AE13:AE14"/>
    <mergeCell ref="AE65:AE66"/>
    <mergeCell ref="AE68:AE70"/>
    <mergeCell ref="AF3:AF4"/>
    <mergeCell ref="AF13:AF14"/>
    <mergeCell ref="AF65:AF66"/>
    <mergeCell ref="AF68:AF70"/>
    <mergeCell ref="AG3:AG4"/>
    <mergeCell ref="AG13:AG14"/>
    <mergeCell ref="AG65:AG66"/>
    <mergeCell ref="AG68:AG70"/>
    <mergeCell ref="AH2:AH4"/>
    <mergeCell ref="AH13:AH14"/>
    <mergeCell ref="AH65:AH66"/>
    <mergeCell ref="AH68:AH70"/>
  </mergeCells>
  <pageMargins left="0.156944444444444" right="0.118055555555556" top="0.236111111111111" bottom="0.0784722222222222" header="0.511805555555556" footer="0.511805555555556"/>
  <pageSetup paperSize="8" scale="10" orientation="landscape"/>
  <headerFooter/>
</worksheet>
</file>

<file path=docProps/app.xml><?xml version="1.0" encoding="utf-8"?>
<Properties xmlns="http://schemas.openxmlformats.org/officeDocument/2006/extended-properties" xmlns:vt="http://schemas.openxmlformats.org/officeDocument/2006/docPropsVTypes">
  <Company>玉溪市直属党政机关单位</Company>
  <Application>Kingsoft Office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苏正华</dc:creator>
  <cp:lastModifiedBy>user</cp:lastModifiedBy>
  <dcterms:created xsi:type="dcterms:W3CDTF">2021-11-05T20:08:00Z</dcterms:created>
  <dcterms:modified xsi:type="dcterms:W3CDTF">2022-11-29T16:32:40Z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2052-11.8.2.10251</vt:lpwstr>
  </property>
  <property fmtid="{D5CDD505-2E9C-101B-9397-08002B2CF9AE}" pid="4" name="ICV">
    <vt:lpwstr>1c44a4d7864a45ee9550bae1f3b58065</vt:lpwstr>
  </property>
</Properties>
</file>